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8"/>
  </bookViews>
  <sheets>
    <sheet name="ProductMaster" sheetId="1" state="visible" r:id="rId2"/>
    <sheet name="CustomerMaster" sheetId="2" state="visible" r:id="rId3"/>
    <sheet name="DCMaster" sheetId="3" state="visible" r:id="rId4"/>
    <sheet name="FactoryMaster" sheetId="4" state="visible" r:id="rId5"/>
    <sheet name="SalesTransaction Creator" sheetId="5" state="visible" r:id="rId6"/>
    <sheet name="DistTransaction Creator" sheetId="6" state="visible" r:id="rId7"/>
    <sheet name="DCCustomer" sheetId="7" state="visible" r:id="rId8"/>
    <sheet name="FactoryDC" sheetId="8" state="visible" r:id="rId9"/>
    <sheet name="SalesTransactions" sheetId="9" state="visible" r:id="rId10"/>
    <sheet name="DistributionTransactions" sheetId="10" state="visible" r:id="rId11"/>
    <sheet name="DCInventory" sheetId="11" state="visible" r:id="rId12"/>
    <sheet name="CustomerInventory" sheetId="12" state="visible" r:id="rId13"/>
  </sheets>
  <definedNames>
    <definedName function="false" hidden="true" localSheetId="6" name="_xlnm._FilterDatabase" vbProcedure="false">DCCustomer!$A$1:$C$34</definedName>
    <definedName function="false" hidden="true" localSheetId="7" name="_xlnm._FilterDatabase" vbProcedure="false">FactoryDC!$A$1:$C$7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<sst xmlns="http://schemas.openxmlformats.org/spreadsheetml/2006/main" count="7362" uniqueCount="71">
  <si>
    <t xml:space="preserve">Product</t>
  </si>
  <si>
    <t xml:space="preserve">Group</t>
  </si>
  <si>
    <t xml:space="preserve">Segment</t>
  </si>
  <si>
    <t xml:space="preserve">P1</t>
  </si>
  <si>
    <t xml:space="preserve">PG1</t>
  </si>
  <si>
    <t xml:space="preserve">PS1</t>
  </si>
  <si>
    <t xml:space="preserve">P2</t>
  </si>
  <si>
    <t xml:space="preserve">P3</t>
  </si>
  <si>
    <t xml:space="preserve">PG2</t>
  </si>
  <si>
    <t xml:space="preserve">P4</t>
  </si>
  <si>
    <t xml:space="preserve">PG3</t>
  </si>
  <si>
    <t xml:space="preserve">PS2</t>
  </si>
  <si>
    <t xml:space="preserve">Customer</t>
  </si>
  <si>
    <t xml:space="preserve">Customer Full</t>
  </si>
  <si>
    <t xml:space="preserve">Channel</t>
  </si>
  <si>
    <t xml:space="preserve">Location</t>
  </si>
  <si>
    <t xml:space="preserve">Latitude</t>
  </si>
  <si>
    <t xml:space="preserve">Longitude</t>
  </si>
  <si>
    <t xml:space="preserve">C1</t>
  </si>
  <si>
    <t xml:space="preserve">C1 New York City_Customer</t>
  </si>
  <si>
    <t xml:space="preserve">Retail</t>
  </si>
  <si>
    <t xml:space="preserve">New York City</t>
  </si>
  <si>
    <t xml:space="preserve">C2</t>
  </si>
  <si>
    <t xml:space="preserve">C2 Los Angeles_Customer</t>
  </si>
  <si>
    <t xml:space="preserve">Los Angeles</t>
  </si>
  <si>
    <t xml:space="preserve">C3</t>
  </si>
  <si>
    <t xml:space="preserve">C3 Chicago_Customer</t>
  </si>
  <si>
    <t xml:space="preserve">Online</t>
  </si>
  <si>
    <t xml:space="preserve">Chicago</t>
  </si>
  <si>
    <t xml:space="preserve">C4</t>
  </si>
  <si>
    <t xml:space="preserve">C4 Houston_Customer</t>
  </si>
  <si>
    <t xml:space="preserve">Houston</t>
  </si>
  <si>
    <t xml:space="preserve">C5</t>
  </si>
  <si>
    <t xml:space="preserve">C5 Phoenix_Customer</t>
  </si>
  <si>
    <t xml:space="preserve">Phoenix</t>
  </si>
  <si>
    <t xml:space="preserve">C6</t>
  </si>
  <si>
    <t xml:space="preserve">C6 Philadelphia_Customer</t>
  </si>
  <si>
    <t xml:space="preserve">Philadelphia</t>
  </si>
  <si>
    <t xml:space="preserve">C7</t>
  </si>
  <si>
    <t xml:space="preserve">C7 San Antonio_Customer</t>
  </si>
  <si>
    <t xml:space="preserve">San Antonio</t>
  </si>
  <si>
    <t xml:space="preserve">C8</t>
  </si>
  <si>
    <t xml:space="preserve">C8 Seattle_Customer</t>
  </si>
  <si>
    <t xml:space="preserve">Seattle</t>
  </si>
  <si>
    <t xml:space="preserve">C9</t>
  </si>
  <si>
    <t xml:space="preserve">C9 Portland_Customer</t>
  </si>
  <si>
    <t xml:space="preserve">Portland</t>
  </si>
  <si>
    <t xml:space="preserve">C10</t>
  </si>
  <si>
    <t xml:space="preserve">C10 Miami_Customer</t>
  </si>
  <si>
    <t xml:space="preserve">Miami</t>
  </si>
  <si>
    <t xml:space="preserve">C11</t>
  </si>
  <si>
    <t xml:space="preserve">C11 Minneapolis_Customer</t>
  </si>
  <si>
    <t xml:space="preserve">Minneapolis</t>
  </si>
  <si>
    <t xml:space="preserve">DC</t>
  </si>
  <si>
    <t xml:space="preserve">Denver_DC</t>
  </si>
  <si>
    <t xml:space="preserve">Washington_DC</t>
  </si>
  <si>
    <t xml:space="preserve">Atlanta_DC</t>
  </si>
  <si>
    <t xml:space="preserve">Factory</t>
  </si>
  <si>
    <t xml:space="preserve">Boston_Factory</t>
  </si>
  <si>
    <t xml:space="preserve">San Diego_Factory</t>
  </si>
  <si>
    <t xml:space="preserve">Order ID</t>
  </si>
  <si>
    <t xml:space="preserve">Order Date</t>
  </si>
  <si>
    <t xml:space="preserve">Demand Date</t>
  </si>
  <si>
    <t xml:space="preserve">Delivery Date</t>
  </si>
  <si>
    <t xml:space="preserve">Demand Days</t>
  </si>
  <si>
    <t xml:space="preserve">Units</t>
  </si>
  <si>
    <t xml:space="preserve">Revenue</t>
  </si>
  <si>
    <t xml:space="preserve">COS</t>
  </si>
  <si>
    <t xml:space="preserve">Days</t>
  </si>
  <si>
    <t xml:space="preserve">LeadTime</t>
  </si>
  <si>
    <t xml:space="preserve">Inventory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</si>
</sst>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m/dd/yy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 Table Category" xfId="20"/>
    <cellStyle name="Pivot Table Corner" xfId="21"/>
    <cellStyle name="Pivot Table Field" xfId="22"/>
    <cellStyle name="Pivot Table Result" xfId="23"/>
    <cellStyle name="Pivot Table Title" xfId="24"/>
    <cellStyle name="Pivot Table Value" xfId="25"/>
  </cellStyles>
  <dxfs count="1">
    <dxf>
      <fill>
        <patternFill patternType="solid">
          <fgColor rgb="00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2.8" hidden="false" customHeight="false" outlineLevel="0" collapsed="false">
      <c r="A2" s="1" t="s">
        <v>3</v>
      </c>
      <c r="B2" s="1" t="s">
        <v>4</v>
      </c>
      <c r="C2" s="1" t="s">
        <v>5</v>
      </c>
    </row>
    <row r="3" customFormat="false" ht="12.8" hidden="false" customHeight="false" outlineLevel="0" collapsed="false">
      <c r="A3" s="1" t="s">
        <v>6</v>
      </c>
      <c r="B3" s="1" t="s">
        <v>4</v>
      </c>
      <c r="C3" s="1" t="s">
        <v>5</v>
      </c>
    </row>
    <row r="4" customFormat="false" ht="12.8" hidden="false" customHeight="false" outlineLevel="0" collapsed="false">
      <c r="A4" s="1" t="s">
        <v>7</v>
      </c>
      <c r="B4" s="1" t="s">
        <v>8</v>
      </c>
      <c r="C4" s="1" t="s">
        <v>5</v>
      </c>
    </row>
    <row r="5" customFormat="false" ht="12.8" hidden="false" customHeight="false" outlineLevel="0" collapsed="false">
      <c r="A5" s="1" t="s">
        <v>9</v>
      </c>
      <c r="B5" s="1" t="s">
        <v>10</v>
      </c>
      <c r="C5" s="1" t="s">
        <v>11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64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ColWidth="11.53515625" defaultRowHeight="12.8" zeroHeight="false" outlineLevelRow="0" outlineLevelCol="0"/>
  <cols>
    <col collapsed="false" customWidth="false" hidden="false" outlineLevel="0" max="3" min="1" style="3" width="11.53"/>
  </cols>
  <sheetData>
    <row r="1" customFormat="false" ht="12.8" hidden="false" customHeight="false" outlineLevel="0" collapsed="false">
      <c r="A1" s="3" t="s">
        <v>60</v>
      </c>
      <c r="B1" s="3" t="s">
        <v>61</v>
      </c>
      <c r="C1" s="3" t="s">
        <v>62</v>
      </c>
      <c r="D1" s="1" t="s">
        <v>63</v>
      </c>
      <c r="E1" s="1" t="s">
        <v>0</v>
      </c>
      <c r="F1" s="1" t="s">
        <v>1</v>
      </c>
      <c r="G1" s="1" t="s">
        <v>2</v>
      </c>
      <c r="H1" s="1" t="s">
        <v>53</v>
      </c>
      <c r="I1" s="1" t="s">
        <v>57</v>
      </c>
      <c r="J1" s="1" t="s">
        <v>64</v>
      </c>
      <c r="K1" s="1" t="s">
        <v>65</v>
      </c>
      <c r="L1" s="1" t="s">
        <v>67</v>
      </c>
    </row>
    <row r="2" customFormat="false" ht="12.8" hidden="false" customHeight="false" outlineLevel="0" collapsed="false">
      <c r="A2" s="1" t="n">
        <v>48612</v>
      </c>
      <c r="B2" s="3" t="n">
        <v>44369</v>
      </c>
      <c r="C2" s="3" t="n">
        <v>44370</v>
      </c>
      <c r="D2" s="3" t="n">
        <v>44374</v>
      </c>
      <c r="E2" s="1" t="s">
        <v>6</v>
      </c>
      <c r="F2" s="1" t="s">
        <v>4</v>
      </c>
      <c r="G2" s="1" t="s">
        <v>5</v>
      </c>
      <c r="H2" s="1" t="s">
        <v>56</v>
      </c>
      <c r="I2" s="1" t="s">
        <v>58</v>
      </c>
      <c r="K2" s="1" t="n">
        <v>12</v>
      </c>
      <c r="L2" s="1" t="n">
        <v>59</v>
      </c>
    </row>
    <row r="3" customFormat="false" ht="12.8" hidden="false" customHeight="false" outlineLevel="0" collapsed="false">
      <c r="A3" s="1" t="n">
        <v>48613</v>
      </c>
      <c r="B3" s="3" t="n">
        <v>44768</v>
      </c>
      <c r="C3" s="3" t="n">
        <v>44768</v>
      </c>
      <c r="D3" s="3" t="n">
        <v>44774</v>
      </c>
      <c r="E3" s="1" t="s">
        <v>3</v>
      </c>
      <c r="F3" s="1" t="s">
        <v>4</v>
      </c>
      <c r="G3" s="1" t="s">
        <v>5</v>
      </c>
      <c r="H3" s="1" t="s">
        <v>55</v>
      </c>
      <c r="I3" s="1" t="s">
        <v>58</v>
      </c>
      <c r="K3" s="1" t="n">
        <v>11</v>
      </c>
      <c r="L3" s="1" t="n">
        <v>60</v>
      </c>
    </row>
    <row r="4" customFormat="false" ht="12.8" hidden="false" customHeight="false" outlineLevel="0" collapsed="false">
      <c r="A4" s="1" t="n">
        <v>48614</v>
      </c>
      <c r="B4" s="3" t="n">
        <v>44993</v>
      </c>
      <c r="C4" s="3" t="n">
        <v>44994</v>
      </c>
      <c r="D4" s="3" t="n">
        <v>44998</v>
      </c>
      <c r="E4" s="1" t="s">
        <v>6</v>
      </c>
      <c r="F4" s="1" t="s">
        <v>4</v>
      </c>
      <c r="G4" s="1" t="s">
        <v>5</v>
      </c>
      <c r="H4" s="1" t="s">
        <v>56</v>
      </c>
      <c r="I4" s="1" t="s">
        <v>58</v>
      </c>
      <c r="K4" s="1" t="n">
        <v>12</v>
      </c>
      <c r="L4" s="1" t="n">
        <v>54</v>
      </c>
    </row>
    <row r="5" customFormat="false" ht="12.8" hidden="false" customHeight="false" outlineLevel="0" collapsed="false">
      <c r="A5" s="1" t="n">
        <v>48615</v>
      </c>
      <c r="B5" s="3" t="n">
        <v>44558</v>
      </c>
      <c r="C5" s="3" t="n">
        <v>44559</v>
      </c>
      <c r="D5" s="3" t="n">
        <v>44567</v>
      </c>
      <c r="E5" s="1" t="s">
        <v>6</v>
      </c>
      <c r="F5" s="1" t="s">
        <v>4</v>
      </c>
      <c r="G5" s="1" t="s">
        <v>5</v>
      </c>
      <c r="H5" s="1" t="s">
        <v>54</v>
      </c>
      <c r="I5" s="1" t="s">
        <v>59</v>
      </c>
      <c r="K5" s="1" t="n">
        <v>11</v>
      </c>
      <c r="L5" s="1" t="n">
        <v>50</v>
      </c>
    </row>
    <row r="6" customFormat="false" ht="12.8" hidden="false" customHeight="false" outlineLevel="0" collapsed="false">
      <c r="A6" s="1" t="n">
        <v>48616</v>
      </c>
      <c r="B6" s="3" t="n">
        <v>44328</v>
      </c>
      <c r="C6" s="3" t="n">
        <v>44328</v>
      </c>
      <c r="D6" s="3" t="n">
        <v>44332</v>
      </c>
      <c r="E6" s="1" t="s">
        <v>7</v>
      </c>
      <c r="F6" s="1" t="s">
        <v>8</v>
      </c>
      <c r="G6" s="1" t="s">
        <v>5</v>
      </c>
      <c r="H6" s="1" t="s">
        <v>54</v>
      </c>
      <c r="I6" s="1" t="s">
        <v>59</v>
      </c>
      <c r="K6" s="1" t="n">
        <v>11</v>
      </c>
      <c r="L6" s="1" t="n">
        <v>51</v>
      </c>
    </row>
    <row r="7" customFormat="false" ht="12.8" hidden="false" customHeight="false" outlineLevel="0" collapsed="false">
      <c r="A7" s="1" t="n">
        <v>48617</v>
      </c>
      <c r="B7" s="3" t="n">
        <v>44417</v>
      </c>
      <c r="C7" s="3" t="n">
        <v>44419</v>
      </c>
      <c r="D7" s="3" t="n">
        <v>44423</v>
      </c>
      <c r="E7" s="1" t="s">
        <v>9</v>
      </c>
      <c r="F7" s="1" t="s">
        <v>10</v>
      </c>
      <c r="G7" s="1" t="s">
        <v>11</v>
      </c>
      <c r="H7" s="1" t="s">
        <v>54</v>
      </c>
      <c r="I7" s="1" t="s">
        <v>59</v>
      </c>
      <c r="K7" s="1" t="n">
        <v>12</v>
      </c>
      <c r="L7" s="1" t="n">
        <v>50</v>
      </c>
    </row>
    <row r="8" customFormat="false" ht="12.8" hidden="false" customHeight="false" outlineLevel="0" collapsed="false">
      <c r="A8" s="1" t="n">
        <v>48618</v>
      </c>
      <c r="B8" s="3" t="n">
        <v>44736</v>
      </c>
      <c r="C8" s="3" t="n">
        <v>44737</v>
      </c>
      <c r="D8" s="3" t="n">
        <v>44740</v>
      </c>
      <c r="E8" s="1" t="s">
        <v>6</v>
      </c>
      <c r="F8" s="1" t="s">
        <v>4</v>
      </c>
      <c r="G8" s="1" t="s">
        <v>5</v>
      </c>
      <c r="H8" s="1" t="s">
        <v>55</v>
      </c>
      <c r="I8" s="1" t="s">
        <v>58</v>
      </c>
      <c r="K8" s="1" t="n">
        <v>12</v>
      </c>
      <c r="L8" s="1" t="n">
        <v>58</v>
      </c>
    </row>
    <row r="9" customFormat="false" ht="12.8" hidden="false" customHeight="false" outlineLevel="0" collapsed="false">
      <c r="A9" s="1" t="n">
        <v>48619</v>
      </c>
      <c r="B9" s="3" t="n">
        <v>44251</v>
      </c>
      <c r="C9" s="3" t="n">
        <v>44253</v>
      </c>
      <c r="D9" s="3" t="n">
        <v>44261</v>
      </c>
      <c r="E9" s="1" t="s">
        <v>3</v>
      </c>
      <c r="F9" s="1" t="s">
        <v>4</v>
      </c>
      <c r="G9" s="1" t="s">
        <v>5</v>
      </c>
      <c r="H9" s="1" t="s">
        <v>54</v>
      </c>
      <c r="I9" s="1" t="s">
        <v>59</v>
      </c>
      <c r="K9" s="1" t="n">
        <v>11</v>
      </c>
      <c r="L9" s="1" t="n">
        <v>58</v>
      </c>
    </row>
    <row r="10" customFormat="false" ht="12.8" hidden="false" customHeight="false" outlineLevel="0" collapsed="false">
      <c r="A10" s="1" t="n">
        <v>48620</v>
      </c>
      <c r="B10" s="3" t="n">
        <v>44217</v>
      </c>
      <c r="C10" s="3" t="n">
        <v>44218</v>
      </c>
      <c r="D10" s="3" t="n">
        <v>44226</v>
      </c>
      <c r="E10" s="1" t="s">
        <v>7</v>
      </c>
      <c r="F10" s="1" t="s">
        <v>8</v>
      </c>
      <c r="G10" s="1" t="s">
        <v>5</v>
      </c>
      <c r="H10" s="1" t="s">
        <v>56</v>
      </c>
      <c r="I10" s="1" t="s">
        <v>58</v>
      </c>
      <c r="K10" s="1" t="n">
        <v>11</v>
      </c>
      <c r="L10" s="1" t="n">
        <v>50</v>
      </c>
    </row>
    <row r="11" customFormat="false" ht="12.8" hidden="false" customHeight="false" outlineLevel="0" collapsed="false">
      <c r="A11" s="1" t="n">
        <v>48621</v>
      </c>
      <c r="B11" s="3" t="n">
        <v>44980</v>
      </c>
      <c r="C11" s="3" t="n">
        <v>44981</v>
      </c>
      <c r="D11" s="3" t="n">
        <v>44984</v>
      </c>
      <c r="E11" s="1" t="s">
        <v>9</v>
      </c>
      <c r="F11" s="1" t="s">
        <v>10</v>
      </c>
      <c r="G11" s="1" t="s">
        <v>11</v>
      </c>
      <c r="H11" s="1" t="s">
        <v>55</v>
      </c>
      <c r="I11" s="1" t="s">
        <v>58</v>
      </c>
      <c r="K11" s="1" t="n">
        <v>10</v>
      </c>
      <c r="L11" s="1" t="n">
        <v>58</v>
      </c>
    </row>
    <row r="12" customFormat="false" ht="12.8" hidden="false" customHeight="false" outlineLevel="0" collapsed="false">
      <c r="A12" s="1" t="n">
        <v>48622</v>
      </c>
      <c r="B12" s="3" t="n">
        <v>44468</v>
      </c>
      <c r="C12" s="3" t="n">
        <v>44468</v>
      </c>
      <c r="D12" s="3" t="n">
        <v>44471</v>
      </c>
      <c r="E12" s="1" t="s">
        <v>7</v>
      </c>
      <c r="F12" s="1" t="s">
        <v>8</v>
      </c>
      <c r="G12" s="1" t="s">
        <v>5</v>
      </c>
      <c r="H12" s="1" t="s">
        <v>55</v>
      </c>
      <c r="I12" s="1" t="s">
        <v>58</v>
      </c>
      <c r="K12" s="1" t="n">
        <v>11</v>
      </c>
      <c r="L12" s="1" t="n">
        <v>58</v>
      </c>
    </row>
    <row r="13" customFormat="false" ht="12.8" hidden="false" customHeight="false" outlineLevel="0" collapsed="false">
      <c r="A13" s="1" t="n">
        <v>48623</v>
      </c>
      <c r="B13" s="3" t="n">
        <v>44929</v>
      </c>
      <c r="C13" s="3" t="n">
        <v>44930</v>
      </c>
      <c r="D13" s="3" t="n">
        <v>44937</v>
      </c>
      <c r="E13" s="1" t="s">
        <v>6</v>
      </c>
      <c r="F13" s="1" t="s">
        <v>4</v>
      </c>
      <c r="G13" s="1" t="s">
        <v>5</v>
      </c>
      <c r="H13" s="1" t="s">
        <v>56</v>
      </c>
      <c r="I13" s="1" t="s">
        <v>58</v>
      </c>
      <c r="K13" s="1" t="n">
        <v>10</v>
      </c>
      <c r="L13" s="1" t="n">
        <v>52</v>
      </c>
    </row>
    <row r="14" customFormat="false" ht="12.8" hidden="false" customHeight="false" outlineLevel="0" collapsed="false">
      <c r="A14" s="1" t="n">
        <v>48624</v>
      </c>
      <c r="B14" s="3" t="n">
        <v>44525</v>
      </c>
      <c r="C14" s="3" t="n">
        <v>44526</v>
      </c>
      <c r="D14" s="3" t="n">
        <v>44532</v>
      </c>
      <c r="E14" s="1" t="s">
        <v>9</v>
      </c>
      <c r="F14" s="1" t="s">
        <v>10</v>
      </c>
      <c r="G14" s="1" t="s">
        <v>11</v>
      </c>
      <c r="H14" s="1" t="s">
        <v>56</v>
      </c>
      <c r="I14" s="1" t="s">
        <v>58</v>
      </c>
      <c r="K14" s="1" t="n">
        <v>11</v>
      </c>
      <c r="L14" s="1" t="n">
        <v>50</v>
      </c>
    </row>
    <row r="15" customFormat="false" ht="12.8" hidden="false" customHeight="false" outlineLevel="0" collapsed="false">
      <c r="A15" s="1" t="n">
        <v>48625</v>
      </c>
      <c r="B15" s="3" t="n">
        <v>45096</v>
      </c>
      <c r="C15" s="3" t="n">
        <v>45096</v>
      </c>
      <c r="D15" s="3" t="n">
        <v>45104</v>
      </c>
      <c r="E15" s="1" t="s">
        <v>9</v>
      </c>
      <c r="F15" s="1" t="s">
        <v>10</v>
      </c>
      <c r="G15" s="1" t="s">
        <v>11</v>
      </c>
      <c r="H15" s="1" t="s">
        <v>54</v>
      </c>
      <c r="I15" s="1" t="s">
        <v>59</v>
      </c>
      <c r="K15" s="1" t="n">
        <v>11</v>
      </c>
      <c r="L15" s="1" t="n">
        <v>51</v>
      </c>
    </row>
    <row r="16" customFormat="false" ht="12.8" hidden="false" customHeight="false" outlineLevel="0" collapsed="false">
      <c r="A16" s="1" t="n">
        <v>48626</v>
      </c>
      <c r="B16" s="3" t="n">
        <v>44447</v>
      </c>
      <c r="C16" s="3" t="n">
        <v>44448</v>
      </c>
      <c r="D16" s="3" t="n">
        <v>44452</v>
      </c>
      <c r="E16" s="1" t="s">
        <v>9</v>
      </c>
      <c r="F16" s="1" t="s">
        <v>10</v>
      </c>
      <c r="G16" s="1" t="s">
        <v>11</v>
      </c>
      <c r="H16" s="1" t="s">
        <v>55</v>
      </c>
      <c r="I16" s="1" t="s">
        <v>58</v>
      </c>
      <c r="K16" s="1" t="n">
        <v>10</v>
      </c>
      <c r="L16" s="1" t="n">
        <v>57</v>
      </c>
    </row>
    <row r="17" customFormat="false" ht="12.8" hidden="false" customHeight="false" outlineLevel="0" collapsed="false">
      <c r="A17" s="1" t="n">
        <v>48627</v>
      </c>
      <c r="B17" s="3" t="n">
        <v>45036</v>
      </c>
      <c r="C17" s="3" t="n">
        <v>45036</v>
      </c>
      <c r="D17" s="3" t="n">
        <v>45042</v>
      </c>
      <c r="E17" s="1" t="s">
        <v>7</v>
      </c>
      <c r="F17" s="1" t="s">
        <v>8</v>
      </c>
      <c r="G17" s="1" t="s">
        <v>5</v>
      </c>
      <c r="H17" s="1" t="s">
        <v>56</v>
      </c>
      <c r="I17" s="1" t="s">
        <v>58</v>
      </c>
      <c r="K17" s="1" t="n">
        <v>11</v>
      </c>
      <c r="L17" s="1" t="n">
        <v>53</v>
      </c>
    </row>
    <row r="18" customFormat="false" ht="12.8" hidden="false" customHeight="false" outlineLevel="0" collapsed="false">
      <c r="A18" s="1" t="n">
        <v>48628</v>
      </c>
      <c r="B18" s="3" t="n">
        <v>44854</v>
      </c>
      <c r="C18" s="3" t="n">
        <v>44856</v>
      </c>
      <c r="D18" s="3" t="n">
        <v>44864</v>
      </c>
      <c r="E18" s="1" t="s">
        <v>3</v>
      </c>
      <c r="F18" s="1" t="s">
        <v>4</v>
      </c>
      <c r="G18" s="1" t="s">
        <v>5</v>
      </c>
      <c r="H18" s="1" t="s">
        <v>54</v>
      </c>
      <c r="I18" s="1" t="s">
        <v>59</v>
      </c>
      <c r="K18" s="1" t="n">
        <v>11</v>
      </c>
      <c r="L18" s="1" t="n">
        <v>57</v>
      </c>
    </row>
    <row r="19" customFormat="false" ht="12.8" hidden="false" customHeight="false" outlineLevel="0" collapsed="false">
      <c r="A19" s="1" t="n">
        <v>48629</v>
      </c>
      <c r="B19" s="3" t="n">
        <v>44510</v>
      </c>
      <c r="C19" s="3" t="n">
        <v>44510</v>
      </c>
      <c r="D19" s="3" t="n">
        <v>44517</v>
      </c>
      <c r="E19" s="1" t="s">
        <v>6</v>
      </c>
      <c r="F19" s="1" t="s">
        <v>4</v>
      </c>
      <c r="G19" s="1" t="s">
        <v>5</v>
      </c>
      <c r="H19" s="1" t="s">
        <v>56</v>
      </c>
      <c r="I19" s="1" t="s">
        <v>58</v>
      </c>
      <c r="K19" s="1" t="n">
        <v>12</v>
      </c>
      <c r="L19" s="1" t="n">
        <v>57</v>
      </c>
    </row>
    <row r="20" customFormat="false" ht="12.8" hidden="false" customHeight="false" outlineLevel="0" collapsed="false">
      <c r="A20" s="1" t="n">
        <v>48630</v>
      </c>
      <c r="B20" s="3" t="n">
        <v>44615</v>
      </c>
      <c r="C20" s="3" t="n">
        <v>44615</v>
      </c>
      <c r="D20" s="3" t="n">
        <v>44619</v>
      </c>
      <c r="E20" s="1" t="s">
        <v>7</v>
      </c>
      <c r="F20" s="1" t="s">
        <v>8</v>
      </c>
      <c r="G20" s="1" t="s">
        <v>5</v>
      </c>
      <c r="H20" s="1" t="s">
        <v>55</v>
      </c>
      <c r="I20" s="1" t="s">
        <v>58</v>
      </c>
      <c r="K20" s="1" t="n">
        <v>10</v>
      </c>
      <c r="L20" s="1" t="n">
        <v>55</v>
      </c>
    </row>
    <row r="21" customFormat="false" ht="12.8" hidden="false" customHeight="false" outlineLevel="0" collapsed="false">
      <c r="A21" s="1" t="n">
        <v>48631</v>
      </c>
      <c r="B21" s="3" t="n">
        <v>44312</v>
      </c>
      <c r="C21" s="3" t="n">
        <v>44314</v>
      </c>
      <c r="D21" s="3" t="n">
        <v>44322</v>
      </c>
      <c r="E21" s="1" t="s">
        <v>7</v>
      </c>
      <c r="F21" s="1" t="s">
        <v>8</v>
      </c>
      <c r="G21" s="1" t="s">
        <v>5</v>
      </c>
      <c r="H21" s="1" t="s">
        <v>55</v>
      </c>
      <c r="I21" s="1" t="s">
        <v>58</v>
      </c>
      <c r="K21" s="1" t="n">
        <v>10</v>
      </c>
      <c r="L21" s="1" t="n">
        <v>57</v>
      </c>
    </row>
    <row r="22" customFormat="false" ht="12.8" hidden="false" customHeight="false" outlineLevel="0" collapsed="false">
      <c r="A22" s="1" t="n">
        <v>48632</v>
      </c>
      <c r="B22" s="3" t="n">
        <v>44366</v>
      </c>
      <c r="C22" s="3" t="n">
        <v>44367</v>
      </c>
      <c r="D22" s="3" t="n">
        <v>44371</v>
      </c>
      <c r="E22" s="1" t="s">
        <v>9</v>
      </c>
      <c r="F22" s="1" t="s">
        <v>10</v>
      </c>
      <c r="G22" s="1" t="s">
        <v>11</v>
      </c>
      <c r="H22" s="1" t="s">
        <v>55</v>
      </c>
      <c r="I22" s="1" t="s">
        <v>58</v>
      </c>
      <c r="K22" s="1" t="n">
        <v>11</v>
      </c>
      <c r="L22" s="1" t="n">
        <v>55</v>
      </c>
    </row>
    <row r="23" customFormat="false" ht="12.8" hidden="false" customHeight="false" outlineLevel="0" collapsed="false">
      <c r="A23" s="1" t="n">
        <v>48633</v>
      </c>
      <c r="B23" s="3" t="n">
        <v>45147</v>
      </c>
      <c r="C23" s="3" t="n">
        <v>45149</v>
      </c>
      <c r="D23" s="3" t="n">
        <v>45154</v>
      </c>
      <c r="E23" s="1" t="s">
        <v>9</v>
      </c>
      <c r="F23" s="1" t="s">
        <v>10</v>
      </c>
      <c r="G23" s="1" t="s">
        <v>11</v>
      </c>
      <c r="H23" s="1" t="s">
        <v>54</v>
      </c>
      <c r="I23" s="1" t="s">
        <v>59</v>
      </c>
      <c r="K23" s="1" t="n">
        <v>12</v>
      </c>
      <c r="L23" s="1" t="n">
        <v>53</v>
      </c>
    </row>
    <row r="24" customFormat="false" ht="12.8" hidden="false" customHeight="false" outlineLevel="0" collapsed="false">
      <c r="A24" s="1" t="n">
        <v>48634</v>
      </c>
      <c r="B24" s="3" t="n">
        <v>44708</v>
      </c>
      <c r="C24" s="3" t="n">
        <v>44710</v>
      </c>
      <c r="D24" s="3" t="n">
        <v>44716</v>
      </c>
      <c r="E24" s="1" t="s">
        <v>3</v>
      </c>
      <c r="F24" s="1" t="s">
        <v>4</v>
      </c>
      <c r="G24" s="1" t="s">
        <v>5</v>
      </c>
      <c r="H24" s="1" t="s">
        <v>54</v>
      </c>
      <c r="I24" s="1" t="s">
        <v>59</v>
      </c>
      <c r="K24" s="1" t="n">
        <v>11</v>
      </c>
      <c r="L24" s="1" t="n">
        <v>54</v>
      </c>
    </row>
    <row r="25" customFormat="false" ht="12.8" hidden="false" customHeight="false" outlineLevel="0" collapsed="false">
      <c r="A25" s="1" t="n">
        <v>48635</v>
      </c>
      <c r="B25" s="3" t="n">
        <v>44325</v>
      </c>
      <c r="C25" s="3" t="n">
        <v>44325</v>
      </c>
      <c r="D25" s="3" t="n">
        <v>44330</v>
      </c>
      <c r="E25" s="1" t="s">
        <v>6</v>
      </c>
      <c r="F25" s="1" t="s">
        <v>4</v>
      </c>
      <c r="G25" s="1" t="s">
        <v>5</v>
      </c>
      <c r="H25" s="1" t="s">
        <v>56</v>
      </c>
      <c r="I25" s="1" t="s">
        <v>58</v>
      </c>
      <c r="K25" s="1" t="n">
        <v>12</v>
      </c>
      <c r="L25" s="1" t="n">
        <v>60</v>
      </c>
    </row>
    <row r="26" customFormat="false" ht="12.8" hidden="false" customHeight="false" outlineLevel="0" collapsed="false">
      <c r="A26" s="1" t="n">
        <v>48636</v>
      </c>
      <c r="B26" s="3" t="n">
        <v>44941</v>
      </c>
      <c r="C26" s="3" t="n">
        <v>44942</v>
      </c>
      <c r="D26" s="3" t="n">
        <v>44950</v>
      </c>
      <c r="E26" s="1" t="s">
        <v>6</v>
      </c>
      <c r="F26" s="1" t="s">
        <v>4</v>
      </c>
      <c r="G26" s="1" t="s">
        <v>5</v>
      </c>
      <c r="H26" s="1" t="s">
        <v>56</v>
      </c>
      <c r="I26" s="1" t="s">
        <v>58</v>
      </c>
      <c r="K26" s="1" t="n">
        <v>12</v>
      </c>
      <c r="L26" s="1" t="n">
        <v>57</v>
      </c>
    </row>
    <row r="27" customFormat="false" ht="12.8" hidden="false" customHeight="false" outlineLevel="0" collapsed="false">
      <c r="A27" s="1" t="n">
        <v>48637</v>
      </c>
      <c r="B27" s="3" t="n">
        <v>44730</v>
      </c>
      <c r="C27" s="3" t="n">
        <v>44732</v>
      </c>
      <c r="D27" s="3" t="n">
        <v>44737</v>
      </c>
      <c r="E27" s="1" t="s">
        <v>3</v>
      </c>
      <c r="F27" s="1" t="s">
        <v>4</v>
      </c>
      <c r="G27" s="1" t="s">
        <v>5</v>
      </c>
      <c r="H27" s="1" t="s">
        <v>55</v>
      </c>
      <c r="I27" s="1" t="s">
        <v>58</v>
      </c>
      <c r="K27" s="1" t="n">
        <v>10</v>
      </c>
      <c r="L27" s="1" t="n">
        <v>54</v>
      </c>
    </row>
    <row r="28" customFormat="false" ht="12.8" hidden="false" customHeight="false" outlineLevel="0" collapsed="false">
      <c r="A28" s="1" t="n">
        <v>48638</v>
      </c>
      <c r="B28" s="3" t="n">
        <v>44453</v>
      </c>
      <c r="C28" s="3" t="n">
        <v>44453</v>
      </c>
      <c r="D28" s="3" t="n">
        <v>44459</v>
      </c>
      <c r="E28" s="1" t="s">
        <v>6</v>
      </c>
      <c r="F28" s="1" t="s">
        <v>4</v>
      </c>
      <c r="G28" s="1" t="s">
        <v>5</v>
      </c>
      <c r="H28" s="1" t="s">
        <v>56</v>
      </c>
      <c r="I28" s="1" t="s">
        <v>58</v>
      </c>
      <c r="K28" s="1" t="n">
        <v>12</v>
      </c>
      <c r="L28" s="1" t="n">
        <v>58</v>
      </c>
    </row>
    <row r="29" customFormat="false" ht="12.8" hidden="false" customHeight="false" outlineLevel="0" collapsed="false">
      <c r="A29" s="1" t="n">
        <v>48639</v>
      </c>
      <c r="B29" s="3" t="n">
        <v>44330</v>
      </c>
      <c r="C29" s="3" t="n">
        <v>44331</v>
      </c>
      <c r="D29" s="3" t="n">
        <v>44339</v>
      </c>
      <c r="E29" s="1" t="s">
        <v>7</v>
      </c>
      <c r="F29" s="1" t="s">
        <v>8</v>
      </c>
      <c r="G29" s="1" t="s">
        <v>5</v>
      </c>
      <c r="H29" s="1" t="s">
        <v>56</v>
      </c>
      <c r="I29" s="1" t="s">
        <v>58</v>
      </c>
      <c r="K29" s="1" t="n">
        <v>12</v>
      </c>
      <c r="L29" s="1" t="n">
        <v>50</v>
      </c>
    </row>
    <row r="30" customFormat="false" ht="12.8" hidden="false" customHeight="false" outlineLevel="0" collapsed="false">
      <c r="A30" s="1" t="n">
        <v>48640</v>
      </c>
      <c r="B30" s="3" t="n">
        <v>44892</v>
      </c>
      <c r="C30" s="3" t="n">
        <v>44893</v>
      </c>
      <c r="D30" s="3" t="n">
        <v>44898</v>
      </c>
      <c r="E30" s="1" t="s">
        <v>7</v>
      </c>
      <c r="F30" s="1" t="s">
        <v>8</v>
      </c>
      <c r="G30" s="1" t="s">
        <v>5</v>
      </c>
      <c r="H30" s="1" t="s">
        <v>55</v>
      </c>
      <c r="I30" s="1" t="s">
        <v>58</v>
      </c>
      <c r="K30" s="1" t="n">
        <v>12</v>
      </c>
      <c r="L30" s="1" t="n">
        <v>55</v>
      </c>
    </row>
    <row r="31" customFormat="false" ht="12.8" hidden="false" customHeight="false" outlineLevel="0" collapsed="false">
      <c r="A31" s="1" t="n">
        <v>48641</v>
      </c>
      <c r="B31" s="3" t="n">
        <v>44279</v>
      </c>
      <c r="C31" s="3" t="n">
        <v>44280</v>
      </c>
      <c r="D31" s="3" t="n">
        <v>44286</v>
      </c>
      <c r="E31" s="1" t="s">
        <v>9</v>
      </c>
      <c r="F31" s="1" t="s">
        <v>10</v>
      </c>
      <c r="G31" s="1" t="s">
        <v>11</v>
      </c>
      <c r="H31" s="1" t="s">
        <v>56</v>
      </c>
      <c r="I31" s="1" t="s">
        <v>58</v>
      </c>
      <c r="K31" s="1" t="n">
        <v>12</v>
      </c>
      <c r="L31" s="1" t="n">
        <v>50</v>
      </c>
    </row>
    <row r="32" customFormat="false" ht="12.8" hidden="false" customHeight="false" outlineLevel="0" collapsed="false">
      <c r="A32" s="1" t="n">
        <v>48642</v>
      </c>
      <c r="B32" s="3" t="n">
        <v>44351</v>
      </c>
      <c r="C32" s="3" t="n">
        <v>44351</v>
      </c>
      <c r="D32" s="3" t="n">
        <v>44356</v>
      </c>
      <c r="E32" s="1" t="s">
        <v>6</v>
      </c>
      <c r="F32" s="1" t="s">
        <v>4</v>
      </c>
      <c r="G32" s="1" t="s">
        <v>5</v>
      </c>
      <c r="H32" s="1" t="s">
        <v>54</v>
      </c>
      <c r="I32" s="1" t="s">
        <v>59</v>
      </c>
      <c r="K32" s="1" t="n">
        <v>10</v>
      </c>
      <c r="L32" s="1" t="n">
        <v>56</v>
      </c>
    </row>
    <row r="33" customFormat="false" ht="12.8" hidden="false" customHeight="false" outlineLevel="0" collapsed="false">
      <c r="A33" s="1" t="n">
        <v>48643</v>
      </c>
      <c r="B33" s="3" t="n">
        <v>45065</v>
      </c>
      <c r="C33" s="3" t="n">
        <v>45067</v>
      </c>
      <c r="D33" s="3" t="n">
        <v>45074</v>
      </c>
      <c r="E33" s="1" t="s">
        <v>3</v>
      </c>
      <c r="F33" s="1" t="s">
        <v>4</v>
      </c>
      <c r="G33" s="1" t="s">
        <v>5</v>
      </c>
      <c r="H33" s="1" t="s">
        <v>55</v>
      </c>
      <c r="I33" s="1" t="s">
        <v>58</v>
      </c>
      <c r="K33" s="1" t="n">
        <v>11</v>
      </c>
      <c r="L33" s="1" t="n">
        <v>57</v>
      </c>
    </row>
    <row r="34" customFormat="false" ht="12.8" hidden="false" customHeight="false" outlineLevel="0" collapsed="false">
      <c r="A34" s="1" t="n">
        <v>48644</v>
      </c>
      <c r="B34" s="3" t="n">
        <v>44863</v>
      </c>
      <c r="C34" s="3" t="n">
        <v>44864</v>
      </c>
      <c r="D34" s="3" t="n">
        <v>44869</v>
      </c>
      <c r="E34" s="1" t="s">
        <v>7</v>
      </c>
      <c r="F34" s="1" t="s">
        <v>8</v>
      </c>
      <c r="G34" s="1" t="s">
        <v>5</v>
      </c>
      <c r="H34" s="1" t="s">
        <v>54</v>
      </c>
      <c r="I34" s="1" t="s">
        <v>59</v>
      </c>
      <c r="K34" s="1" t="n">
        <v>12</v>
      </c>
      <c r="L34" s="1" t="n">
        <v>59</v>
      </c>
    </row>
    <row r="35" customFormat="false" ht="12.8" hidden="false" customHeight="false" outlineLevel="0" collapsed="false">
      <c r="A35" s="1" t="n">
        <v>48645</v>
      </c>
      <c r="B35" s="3" t="n">
        <v>45129</v>
      </c>
      <c r="C35" s="3" t="n">
        <v>45130</v>
      </c>
      <c r="D35" s="3" t="n">
        <v>45133</v>
      </c>
      <c r="E35" s="1" t="s">
        <v>3</v>
      </c>
      <c r="F35" s="1" t="s">
        <v>4</v>
      </c>
      <c r="G35" s="1" t="s">
        <v>5</v>
      </c>
      <c r="H35" s="1" t="s">
        <v>55</v>
      </c>
      <c r="I35" s="1" t="s">
        <v>58</v>
      </c>
      <c r="K35" s="1" t="n">
        <v>10</v>
      </c>
      <c r="L35" s="1" t="n">
        <v>50</v>
      </c>
    </row>
    <row r="36" customFormat="false" ht="12.8" hidden="false" customHeight="false" outlineLevel="0" collapsed="false">
      <c r="A36" s="1" t="n">
        <v>48646</v>
      </c>
      <c r="B36" s="3" t="n">
        <v>44333</v>
      </c>
      <c r="C36" s="3" t="n">
        <v>44333</v>
      </c>
      <c r="D36" s="3" t="n">
        <v>44336</v>
      </c>
      <c r="E36" s="1" t="s">
        <v>9</v>
      </c>
      <c r="F36" s="1" t="s">
        <v>10</v>
      </c>
      <c r="G36" s="1" t="s">
        <v>11</v>
      </c>
      <c r="H36" s="1" t="s">
        <v>56</v>
      </c>
      <c r="I36" s="1" t="s">
        <v>58</v>
      </c>
      <c r="K36" s="1" t="n">
        <v>11</v>
      </c>
      <c r="L36" s="1" t="n">
        <v>57</v>
      </c>
    </row>
    <row r="37" customFormat="false" ht="12.8" hidden="false" customHeight="false" outlineLevel="0" collapsed="false">
      <c r="A37" s="1" t="n">
        <v>48647</v>
      </c>
      <c r="B37" s="3" t="n">
        <v>44723</v>
      </c>
      <c r="C37" s="3" t="n">
        <v>44723</v>
      </c>
      <c r="D37" s="3" t="n">
        <v>44728</v>
      </c>
      <c r="E37" s="1" t="s">
        <v>9</v>
      </c>
      <c r="F37" s="1" t="s">
        <v>10</v>
      </c>
      <c r="G37" s="1" t="s">
        <v>11</v>
      </c>
      <c r="H37" s="1" t="s">
        <v>55</v>
      </c>
      <c r="I37" s="1" t="s">
        <v>58</v>
      </c>
      <c r="K37" s="1" t="n">
        <v>11</v>
      </c>
      <c r="L37" s="1" t="n">
        <v>59</v>
      </c>
    </row>
    <row r="38" customFormat="false" ht="12.8" hidden="false" customHeight="false" outlineLevel="0" collapsed="false">
      <c r="A38" s="1" t="n">
        <v>48648</v>
      </c>
      <c r="B38" s="3" t="n">
        <v>44632</v>
      </c>
      <c r="C38" s="3" t="n">
        <v>44633</v>
      </c>
      <c r="D38" s="3" t="n">
        <v>44637</v>
      </c>
      <c r="E38" s="1" t="s">
        <v>6</v>
      </c>
      <c r="F38" s="1" t="s">
        <v>4</v>
      </c>
      <c r="G38" s="1" t="s">
        <v>5</v>
      </c>
      <c r="H38" s="1" t="s">
        <v>54</v>
      </c>
      <c r="I38" s="1" t="s">
        <v>59</v>
      </c>
      <c r="K38" s="1" t="n">
        <v>12</v>
      </c>
      <c r="L38" s="1" t="n">
        <v>51</v>
      </c>
    </row>
    <row r="39" customFormat="false" ht="12.8" hidden="false" customHeight="false" outlineLevel="0" collapsed="false">
      <c r="A39" s="1" t="n">
        <v>48649</v>
      </c>
      <c r="B39" s="3" t="n">
        <v>44439</v>
      </c>
      <c r="C39" s="3" t="n">
        <v>44439</v>
      </c>
      <c r="D39" s="3" t="n">
        <v>44447</v>
      </c>
      <c r="E39" s="1" t="s">
        <v>9</v>
      </c>
      <c r="F39" s="1" t="s">
        <v>10</v>
      </c>
      <c r="G39" s="1" t="s">
        <v>11</v>
      </c>
      <c r="H39" s="1" t="s">
        <v>56</v>
      </c>
      <c r="I39" s="1" t="s">
        <v>58</v>
      </c>
      <c r="K39" s="1" t="n">
        <v>11</v>
      </c>
      <c r="L39" s="1" t="n">
        <v>57</v>
      </c>
    </row>
    <row r="40" customFormat="false" ht="12.8" hidden="false" customHeight="false" outlineLevel="0" collapsed="false">
      <c r="A40" s="1" t="n">
        <v>48650</v>
      </c>
      <c r="B40" s="3" t="n">
        <v>44409</v>
      </c>
      <c r="C40" s="3" t="n">
        <v>44410</v>
      </c>
      <c r="D40" s="3" t="n">
        <v>44413</v>
      </c>
      <c r="E40" s="1" t="s">
        <v>6</v>
      </c>
      <c r="F40" s="1" t="s">
        <v>4</v>
      </c>
      <c r="G40" s="1" t="s">
        <v>5</v>
      </c>
      <c r="H40" s="1" t="s">
        <v>55</v>
      </c>
      <c r="I40" s="1" t="s">
        <v>58</v>
      </c>
      <c r="K40" s="1" t="n">
        <v>11</v>
      </c>
      <c r="L40" s="1" t="n">
        <v>58</v>
      </c>
    </row>
    <row r="41" customFormat="false" ht="12.8" hidden="false" customHeight="false" outlineLevel="0" collapsed="false">
      <c r="A41" s="1" t="n">
        <v>48651</v>
      </c>
      <c r="B41" s="3" t="n">
        <v>44561</v>
      </c>
      <c r="C41" s="3" t="n">
        <v>44563</v>
      </c>
      <c r="D41" s="3" t="n">
        <v>44569</v>
      </c>
      <c r="E41" s="1" t="s">
        <v>9</v>
      </c>
      <c r="F41" s="1" t="s">
        <v>10</v>
      </c>
      <c r="G41" s="1" t="s">
        <v>11</v>
      </c>
      <c r="H41" s="1" t="s">
        <v>56</v>
      </c>
      <c r="I41" s="1" t="s">
        <v>58</v>
      </c>
      <c r="K41" s="1" t="n">
        <v>12</v>
      </c>
      <c r="L41" s="1" t="n">
        <v>51</v>
      </c>
    </row>
    <row r="42" customFormat="false" ht="12.8" hidden="false" customHeight="false" outlineLevel="0" collapsed="false">
      <c r="A42" s="1" t="n">
        <v>48652</v>
      </c>
      <c r="B42" s="3" t="n">
        <v>44956</v>
      </c>
      <c r="C42" s="3" t="n">
        <v>44956</v>
      </c>
      <c r="D42" s="3" t="n">
        <v>44959</v>
      </c>
      <c r="E42" s="1" t="s">
        <v>3</v>
      </c>
      <c r="F42" s="1" t="s">
        <v>4</v>
      </c>
      <c r="G42" s="1" t="s">
        <v>5</v>
      </c>
      <c r="H42" s="1" t="s">
        <v>56</v>
      </c>
      <c r="I42" s="1" t="s">
        <v>58</v>
      </c>
      <c r="K42" s="1" t="n">
        <v>11</v>
      </c>
      <c r="L42" s="1" t="n">
        <v>57</v>
      </c>
    </row>
    <row r="43" customFormat="false" ht="12.8" hidden="false" customHeight="false" outlineLevel="0" collapsed="false">
      <c r="A43" s="1" t="n">
        <v>48653</v>
      </c>
      <c r="B43" s="3" t="n">
        <v>44836</v>
      </c>
      <c r="C43" s="3" t="n">
        <v>44836</v>
      </c>
      <c r="D43" s="3" t="n">
        <v>44842</v>
      </c>
      <c r="E43" s="1" t="s">
        <v>6</v>
      </c>
      <c r="F43" s="1" t="s">
        <v>4</v>
      </c>
      <c r="G43" s="1" t="s">
        <v>5</v>
      </c>
      <c r="H43" s="1" t="s">
        <v>56</v>
      </c>
      <c r="I43" s="1" t="s">
        <v>58</v>
      </c>
      <c r="K43" s="1" t="n">
        <v>12</v>
      </c>
      <c r="L43" s="1" t="n">
        <v>50</v>
      </c>
    </row>
    <row r="44" customFormat="false" ht="12.8" hidden="false" customHeight="false" outlineLevel="0" collapsed="false">
      <c r="A44" s="1" t="n">
        <v>48654</v>
      </c>
      <c r="B44" s="3" t="n">
        <v>44834</v>
      </c>
      <c r="C44" s="3" t="n">
        <v>44834</v>
      </c>
      <c r="D44" s="3" t="n">
        <v>44837</v>
      </c>
      <c r="E44" s="1" t="s">
        <v>7</v>
      </c>
      <c r="F44" s="1" t="s">
        <v>8</v>
      </c>
      <c r="G44" s="1" t="s">
        <v>5</v>
      </c>
      <c r="H44" s="1" t="s">
        <v>55</v>
      </c>
      <c r="I44" s="1" t="s">
        <v>58</v>
      </c>
      <c r="K44" s="1" t="n">
        <v>11</v>
      </c>
      <c r="L44" s="1" t="n">
        <v>60</v>
      </c>
    </row>
    <row r="45" customFormat="false" ht="12.8" hidden="false" customHeight="false" outlineLevel="0" collapsed="false">
      <c r="A45" s="1" t="n">
        <v>48655</v>
      </c>
      <c r="B45" s="3" t="n">
        <v>44212</v>
      </c>
      <c r="C45" s="3" t="n">
        <v>44213</v>
      </c>
      <c r="D45" s="3" t="n">
        <v>44218</v>
      </c>
      <c r="E45" s="1" t="s">
        <v>3</v>
      </c>
      <c r="F45" s="1" t="s">
        <v>4</v>
      </c>
      <c r="G45" s="1" t="s">
        <v>5</v>
      </c>
      <c r="H45" s="1" t="s">
        <v>56</v>
      </c>
      <c r="I45" s="1" t="s">
        <v>58</v>
      </c>
      <c r="K45" s="1" t="n">
        <v>10</v>
      </c>
      <c r="L45" s="1" t="n">
        <v>50</v>
      </c>
    </row>
    <row r="46" customFormat="false" ht="12.8" hidden="false" customHeight="false" outlineLevel="0" collapsed="false">
      <c r="A46" s="1" t="n">
        <v>48656</v>
      </c>
      <c r="B46" s="3" t="n">
        <v>44377</v>
      </c>
      <c r="C46" s="3" t="n">
        <v>44377</v>
      </c>
      <c r="D46" s="3" t="n">
        <v>44383</v>
      </c>
      <c r="E46" s="1" t="s">
        <v>7</v>
      </c>
      <c r="F46" s="1" t="s">
        <v>8</v>
      </c>
      <c r="G46" s="1" t="s">
        <v>5</v>
      </c>
      <c r="H46" s="1" t="s">
        <v>54</v>
      </c>
      <c r="I46" s="1" t="s">
        <v>59</v>
      </c>
      <c r="K46" s="1" t="n">
        <v>10</v>
      </c>
      <c r="L46" s="1" t="n">
        <v>54</v>
      </c>
    </row>
    <row r="47" customFormat="false" ht="12.8" hidden="false" customHeight="false" outlineLevel="0" collapsed="false">
      <c r="A47" s="1" t="n">
        <v>48657</v>
      </c>
      <c r="B47" s="3" t="n">
        <v>44472</v>
      </c>
      <c r="C47" s="3" t="n">
        <v>44473</v>
      </c>
      <c r="D47" s="3" t="n">
        <v>44478</v>
      </c>
      <c r="E47" s="1" t="s">
        <v>3</v>
      </c>
      <c r="F47" s="1" t="s">
        <v>4</v>
      </c>
      <c r="G47" s="1" t="s">
        <v>5</v>
      </c>
      <c r="H47" s="1" t="s">
        <v>55</v>
      </c>
      <c r="I47" s="1" t="s">
        <v>58</v>
      </c>
      <c r="K47" s="1" t="n">
        <v>12</v>
      </c>
      <c r="L47" s="1" t="n">
        <v>56</v>
      </c>
    </row>
    <row r="48" customFormat="false" ht="12.8" hidden="false" customHeight="false" outlineLevel="0" collapsed="false">
      <c r="A48" s="1" t="n">
        <v>48658</v>
      </c>
      <c r="B48" s="3" t="n">
        <v>44788</v>
      </c>
      <c r="C48" s="3" t="n">
        <v>44790</v>
      </c>
      <c r="D48" s="3" t="n">
        <v>44797</v>
      </c>
      <c r="E48" s="1" t="s">
        <v>9</v>
      </c>
      <c r="F48" s="1" t="s">
        <v>10</v>
      </c>
      <c r="G48" s="1" t="s">
        <v>11</v>
      </c>
      <c r="H48" s="1" t="s">
        <v>56</v>
      </c>
      <c r="I48" s="1" t="s">
        <v>58</v>
      </c>
      <c r="K48" s="1" t="n">
        <v>12</v>
      </c>
      <c r="L48" s="1" t="n">
        <v>59</v>
      </c>
    </row>
    <row r="49" customFormat="false" ht="12.8" hidden="false" customHeight="false" outlineLevel="0" collapsed="false">
      <c r="A49" s="1" t="n">
        <v>48659</v>
      </c>
      <c r="B49" s="3" t="n">
        <v>44878</v>
      </c>
      <c r="C49" s="3" t="n">
        <v>44878</v>
      </c>
      <c r="D49" s="3" t="n">
        <v>44881</v>
      </c>
      <c r="E49" s="1" t="s">
        <v>3</v>
      </c>
      <c r="F49" s="1" t="s">
        <v>4</v>
      </c>
      <c r="G49" s="1" t="s">
        <v>5</v>
      </c>
      <c r="H49" s="1" t="s">
        <v>54</v>
      </c>
      <c r="I49" s="1" t="s">
        <v>59</v>
      </c>
      <c r="K49" s="1" t="n">
        <v>10</v>
      </c>
      <c r="L49" s="1" t="n">
        <v>50</v>
      </c>
    </row>
    <row r="50" customFormat="false" ht="12.8" hidden="false" customHeight="false" outlineLevel="0" collapsed="false">
      <c r="A50" s="1" t="n">
        <v>48660</v>
      </c>
      <c r="B50" s="3" t="n">
        <v>44305</v>
      </c>
      <c r="C50" s="3" t="n">
        <v>44307</v>
      </c>
      <c r="D50" s="3" t="n">
        <v>44311</v>
      </c>
      <c r="E50" s="1" t="s">
        <v>9</v>
      </c>
      <c r="F50" s="1" t="s">
        <v>10</v>
      </c>
      <c r="G50" s="1" t="s">
        <v>11</v>
      </c>
      <c r="H50" s="1" t="s">
        <v>55</v>
      </c>
      <c r="I50" s="1" t="s">
        <v>58</v>
      </c>
      <c r="K50" s="1" t="n">
        <v>10</v>
      </c>
      <c r="L50" s="1" t="n">
        <v>56</v>
      </c>
    </row>
    <row r="51" customFormat="false" ht="12.8" hidden="false" customHeight="false" outlineLevel="0" collapsed="false">
      <c r="A51" s="1" t="n">
        <v>48661</v>
      </c>
      <c r="B51" s="3" t="n">
        <v>44335</v>
      </c>
      <c r="C51" s="3" t="n">
        <v>44335</v>
      </c>
      <c r="D51" s="3" t="n">
        <v>44343</v>
      </c>
      <c r="E51" s="1" t="s">
        <v>3</v>
      </c>
      <c r="F51" s="1" t="s">
        <v>4</v>
      </c>
      <c r="G51" s="1" t="s">
        <v>5</v>
      </c>
      <c r="H51" s="1" t="s">
        <v>54</v>
      </c>
      <c r="I51" s="1" t="s">
        <v>59</v>
      </c>
      <c r="K51" s="1" t="n">
        <v>10</v>
      </c>
      <c r="L51" s="1" t="n">
        <v>54</v>
      </c>
    </row>
    <row r="52" customFormat="false" ht="12.8" hidden="false" customHeight="false" outlineLevel="0" collapsed="false">
      <c r="A52" s="1" t="n">
        <v>48662</v>
      </c>
      <c r="B52" s="3" t="n">
        <v>45142</v>
      </c>
      <c r="C52" s="3" t="n">
        <v>45144</v>
      </c>
      <c r="D52" s="3" t="n">
        <v>45151</v>
      </c>
      <c r="E52" s="1" t="s">
        <v>9</v>
      </c>
      <c r="F52" s="1" t="s">
        <v>10</v>
      </c>
      <c r="G52" s="1" t="s">
        <v>11</v>
      </c>
      <c r="H52" s="1" t="s">
        <v>56</v>
      </c>
      <c r="I52" s="1" t="s">
        <v>58</v>
      </c>
      <c r="K52" s="1" t="n">
        <v>11</v>
      </c>
      <c r="L52" s="1" t="n">
        <v>58</v>
      </c>
    </row>
    <row r="53" customFormat="false" ht="12.8" hidden="false" customHeight="false" outlineLevel="0" collapsed="false">
      <c r="A53" s="1" t="n">
        <v>48663</v>
      </c>
      <c r="B53" s="3" t="n">
        <v>45155</v>
      </c>
      <c r="C53" s="3" t="n">
        <v>45156</v>
      </c>
      <c r="D53" s="3" t="n">
        <v>45162</v>
      </c>
      <c r="E53" s="1" t="s">
        <v>9</v>
      </c>
      <c r="F53" s="1" t="s">
        <v>10</v>
      </c>
      <c r="G53" s="1" t="s">
        <v>11</v>
      </c>
      <c r="H53" s="1" t="s">
        <v>55</v>
      </c>
      <c r="I53" s="1" t="s">
        <v>58</v>
      </c>
      <c r="K53" s="1" t="n">
        <v>10</v>
      </c>
      <c r="L53" s="1" t="n">
        <v>55</v>
      </c>
    </row>
    <row r="54" customFormat="false" ht="12.8" hidden="false" customHeight="false" outlineLevel="0" collapsed="false">
      <c r="A54" s="1" t="n">
        <v>48664</v>
      </c>
      <c r="B54" s="3" t="n">
        <v>44386</v>
      </c>
      <c r="C54" s="3" t="n">
        <v>44388</v>
      </c>
      <c r="D54" s="3" t="n">
        <v>44392</v>
      </c>
      <c r="E54" s="1" t="s">
        <v>9</v>
      </c>
      <c r="F54" s="1" t="s">
        <v>10</v>
      </c>
      <c r="G54" s="1" t="s">
        <v>11</v>
      </c>
      <c r="H54" s="1" t="s">
        <v>54</v>
      </c>
      <c r="I54" s="1" t="s">
        <v>59</v>
      </c>
      <c r="K54" s="1" t="n">
        <v>10</v>
      </c>
      <c r="L54" s="1" t="n">
        <v>53</v>
      </c>
    </row>
    <row r="55" customFormat="false" ht="12.8" hidden="false" customHeight="false" outlineLevel="0" collapsed="false">
      <c r="A55" s="1" t="n">
        <v>48665</v>
      </c>
      <c r="B55" s="3" t="n">
        <v>44216</v>
      </c>
      <c r="C55" s="3" t="n">
        <v>44217</v>
      </c>
      <c r="D55" s="3" t="n">
        <v>44221</v>
      </c>
      <c r="E55" s="1" t="s">
        <v>6</v>
      </c>
      <c r="F55" s="1" t="s">
        <v>4</v>
      </c>
      <c r="G55" s="1" t="s">
        <v>5</v>
      </c>
      <c r="H55" s="1" t="s">
        <v>56</v>
      </c>
      <c r="I55" s="1" t="s">
        <v>58</v>
      </c>
      <c r="K55" s="1" t="n">
        <v>12</v>
      </c>
      <c r="L55" s="1" t="n">
        <v>56</v>
      </c>
    </row>
    <row r="56" customFormat="false" ht="12.8" hidden="false" customHeight="false" outlineLevel="0" collapsed="false">
      <c r="A56" s="1" t="n">
        <v>48666</v>
      </c>
      <c r="B56" s="3" t="n">
        <v>44255</v>
      </c>
      <c r="C56" s="3" t="n">
        <v>44255</v>
      </c>
      <c r="D56" s="3" t="n">
        <v>44261</v>
      </c>
      <c r="E56" s="1" t="s">
        <v>3</v>
      </c>
      <c r="F56" s="1" t="s">
        <v>4</v>
      </c>
      <c r="G56" s="1" t="s">
        <v>5</v>
      </c>
      <c r="H56" s="1" t="s">
        <v>54</v>
      </c>
      <c r="I56" s="1" t="s">
        <v>59</v>
      </c>
      <c r="K56" s="1" t="n">
        <v>11</v>
      </c>
      <c r="L56" s="1" t="n">
        <v>53</v>
      </c>
    </row>
    <row r="57" customFormat="false" ht="12.8" hidden="false" customHeight="false" outlineLevel="0" collapsed="false">
      <c r="A57" s="1" t="n">
        <v>48667</v>
      </c>
      <c r="B57" s="3" t="n">
        <v>44425</v>
      </c>
      <c r="C57" s="3" t="n">
        <v>44425</v>
      </c>
      <c r="D57" s="3" t="n">
        <v>44433</v>
      </c>
      <c r="E57" s="1" t="s">
        <v>6</v>
      </c>
      <c r="F57" s="1" t="s">
        <v>4</v>
      </c>
      <c r="G57" s="1" t="s">
        <v>5</v>
      </c>
      <c r="H57" s="1" t="s">
        <v>55</v>
      </c>
      <c r="I57" s="1" t="s">
        <v>58</v>
      </c>
      <c r="K57" s="1" t="n">
        <v>10</v>
      </c>
      <c r="L57" s="1" t="n">
        <v>51</v>
      </c>
    </row>
    <row r="58" customFormat="false" ht="12.8" hidden="false" customHeight="false" outlineLevel="0" collapsed="false">
      <c r="A58" s="1" t="n">
        <v>48668</v>
      </c>
      <c r="B58" s="3" t="n">
        <v>44621</v>
      </c>
      <c r="C58" s="3" t="n">
        <v>44623</v>
      </c>
      <c r="D58" s="3" t="n">
        <v>44629</v>
      </c>
      <c r="E58" s="1" t="s">
        <v>6</v>
      </c>
      <c r="F58" s="1" t="s">
        <v>4</v>
      </c>
      <c r="G58" s="1" t="s">
        <v>5</v>
      </c>
      <c r="H58" s="1" t="s">
        <v>54</v>
      </c>
      <c r="I58" s="1" t="s">
        <v>59</v>
      </c>
      <c r="K58" s="1" t="n">
        <v>11</v>
      </c>
      <c r="L58" s="1" t="n">
        <v>50</v>
      </c>
    </row>
    <row r="59" customFormat="false" ht="12.8" hidden="false" customHeight="false" outlineLevel="0" collapsed="false">
      <c r="A59" s="1" t="n">
        <v>48669</v>
      </c>
      <c r="B59" s="3" t="n">
        <v>44565</v>
      </c>
      <c r="C59" s="3" t="n">
        <v>44565</v>
      </c>
      <c r="D59" s="3" t="n">
        <v>44573</v>
      </c>
      <c r="E59" s="1" t="s">
        <v>6</v>
      </c>
      <c r="F59" s="1" t="s">
        <v>4</v>
      </c>
      <c r="G59" s="1" t="s">
        <v>5</v>
      </c>
      <c r="H59" s="1" t="s">
        <v>55</v>
      </c>
      <c r="I59" s="1" t="s">
        <v>58</v>
      </c>
      <c r="K59" s="1" t="n">
        <v>10</v>
      </c>
      <c r="L59" s="1" t="n">
        <v>51</v>
      </c>
    </row>
    <row r="60" customFormat="false" ht="12.8" hidden="false" customHeight="false" outlineLevel="0" collapsed="false">
      <c r="A60" s="1" t="n">
        <v>48670</v>
      </c>
      <c r="B60" s="3" t="n">
        <v>44342</v>
      </c>
      <c r="C60" s="3" t="n">
        <v>44342</v>
      </c>
      <c r="D60" s="3" t="n">
        <v>44348</v>
      </c>
      <c r="E60" s="1" t="s">
        <v>9</v>
      </c>
      <c r="F60" s="1" t="s">
        <v>10</v>
      </c>
      <c r="G60" s="1" t="s">
        <v>11</v>
      </c>
      <c r="H60" s="1" t="s">
        <v>56</v>
      </c>
      <c r="I60" s="1" t="s">
        <v>58</v>
      </c>
      <c r="K60" s="1" t="n">
        <v>11</v>
      </c>
      <c r="L60" s="1" t="n">
        <v>54</v>
      </c>
    </row>
    <row r="61" customFormat="false" ht="12.8" hidden="false" customHeight="false" outlineLevel="0" collapsed="false">
      <c r="A61" s="1" t="n">
        <v>48671</v>
      </c>
      <c r="B61" s="3" t="n">
        <v>44733</v>
      </c>
      <c r="C61" s="3" t="n">
        <v>44734</v>
      </c>
      <c r="D61" s="3" t="n">
        <v>44739</v>
      </c>
      <c r="E61" s="1" t="s">
        <v>3</v>
      </c>
      <c r="F61" s="1" t="s">
        <v>4</v>
      </c>
      <c r="G61" s="1" t="s">
        <v>5</v>
      </c>
      <c r="H61" s="1" t="s">
        <v>55</v>
      </c>
      <c r="I61" s="1" t="s">
        <v>58</v>
      </c>
      <c r="K61" s="1" t="n">
        <v>10</v>
      </c>
      <c r="L61" s="1" t="n">
        <v>55</v>
      </c>
    </row>
    <row r="62" customFormat="false" ht="12.8" hidden="false" customHeight="false" outlineLevel="0" collapsed="false">
      <c r="A62" s="1" t="n">
        <v>48672</v>
      </c>
      <c r="B62" s="3" t="n">
        <v>44892</v>
      </c>
      <c r="C62" s="3" t="n">
        <v>44893</v>
      </c>
      <c r="D62" s="3" t="n">
        <v>44896</v>
      </c>
      <c r="E62" s="1" t="s">
        <v>7</v>
      </c>
      <c r="F62" s="1" t="s">
        <v>8</v>
      </c>
      <c r="G62" s="1" t="s">
        <v>5</v>
      </c>
      <c r="H62" s="1" t="s">
        <v>56</v>
      </c>
      <c r="I62" s="1" t="s">
        <v>58</v>
      </c>
      <c r="K62" s="1" t="n">
        <v>11</v>
      </c>
      <c r="L62" s="1" t="n">
        <v>60</v>
      </c>
    </row>
    <row r="63" customFormat="false" ht="12.8" hidden="false" customHeight="false" outlineLevel="0" collapsed="false">
      <c r="A63" s="1" t="n">
        <v>48673</v>
      </c>
      <c r="B63" s="3" t="n">
        <v>44658</v>
      </c>
      <c r="C63" s="3" t="n">
        <v>44660</v>
      </c>
      <c r="D63" s="3" t="n">
        <v>44664</v>
      </c>
      <c r="E63" s="1" t="s">
        <v>9</v>
      </c>
      <c r="F63" s="1" t="s">
        <v>10</v>
      </c>
      <c r="G63" s="1" t="s">
        <v>11</v>
      </c>
      <c r="H63" s="1" t="s">
        <v>55</v>
      </c>
      <c r="I63" s="1" t="s">
        <v>58</v>
      </c>
      <c r="K63" s="1" t="n">
        <v>12</v>
      </c>
      <c r="L63" s="1" t="n">
        <v>56</v>
      </c>
    </row>
    <row r="64" customFormat="false" ht="12.8" hidden="false" customHeight="false" outlineLevel="0" collapsed="false">
      <c r="A64" s="1" t="n">
        <v>48674</v>
      </c>
      <c r="B64" s="3" t="n">
        <v>44853</v>
      </c>
      <c r="C64" s="3" t="n">
        <v>44855</v>
      </c>
      <c r="D64" s="3" t="n">
        <v>44860</v>
      </c>
      <c r="E64" s="1" t="s">
        <v>3</v>
      </c>
      <c r="F64" s="1" t="s">
        <v>4</v>
      </c>
      <c r="G64" s="1" t="s">
        <v>5</v>
      </c>
      <c r="H64" s="1" t="s">
        <v>55</v>
      </c>
      <c r="I64" s="1" t="s">
        <v>58</v>
      </c>
      <c r="K64" s="1" t="n">
        <v>12</v>
      </c>
      <c r="L64" s="1" t="n">
        <v>56</v>
      </c>
    </row>
    <row r="65" customFormat="false" ht="12.8" hidden="false" customHeight="false" outlineLevel="0" collapsed="false">
      <c r="A65" s="1" t="n">
        <v>48675</v>
      </c>
      <c r="B65" s="3" t="n">
        <v>44640</v>
      </c>
      <c r="C65" s="3" t="n">
        <v>44641</v>
      </c>
      <c r="D65" s="3" t="n">
        <v>44649</v>
      </c>
      <c r="E65" s="1" t="s">
        <v>7</v>
      </c>
      <c r="F65" s="1" t="s">
        <v>8</v>
      </c>
      <c r="G65" s="1" t="s">
        <v>5</v>
      </c>
      <c r="H65" s="1" t="s">
        <v>56</v>
      </c>
      <c r="I65" s="1" t="s">
        <v>58</v>
      </c>
      <c r="K65" s="1" t="n">
        <v>11</v>
      </c>
      <c r="L65" s="1" t="n">
        <v>57</v>
      </c>
    </row>
    <row r="66" customFormat="false" ht="12.8" hidden="false" customHeight="false" outlineLevel="0" collapsed="false">
      <c r="A66" s="1" t="n">
        <v>48676</v>
      </c>
      <c r="B66" s="3" t="n">
        <v>45005</v>
      </c>
      <c r="C66" s="3" t="n">
        <v>45006</v>
      </c>
      <c r="D66" s="3" t="n">
        <v>45014</v>
      </c>
      <c r="E66" s="1" t="s">
        <v>3</v>
      </c>
      <c r="F66" s="1" t="s">
        <v>4</v>
      </c>
      <c r="G66" s="1" t="s">
        <v>5</v>
      </c>
      <c r="H66" s="1" t="s">
        <v>54</v>
      </c>
      <c r="I66" s="1" t="s">
        <v>59</v>
      </c>
      <c r="K66" s="1" t="n">
        <v>11</v>
      </c>
      <c r="L66" s="1" t="n">
        <v>58</v>
      </c>
    </row>
    <row r="67" customFormat="false" ht="12.8" hidden="false" customHeight="false" outlineLevel="0" collapsed="false">
      <c r="A67" s="1" t="n">
        <v>48677</v>
      </c>
      <c r="B67" s="3" t="n">
        <v>44849</v>
      </c>
      <c r="C67" s="3" t="n">
        <v>44851</v>
      </c>
      <c r="D67" s="3" t="n">
        <v>44858</v>
      </c>
      <c r="E67" s="1" t="s">
        <v>3</v>
      </c>
      <c r="F67" s="1" t="s">
        <v>4</v>
      </c>
      <c r="G67" s="1" t="s">
        <v>5</v>
      </c>
      <c r="H67" s="1" t="s">
        <v>54</v>
      </c>
      <c r="I67" s="1" t="s">
        <v>59</v>
      </c>
      <c r="K67" s="1" t="n">
        <v>12</v>
      </c>
      <c r="L67" s="1" t="n">
        <v>57</v>
      </c>
    </row>
    <row r="68" customFormat="false" ht="12.8" hidden="false" customHeight="false" outlineLevel="0" collapsed="false">
      <c r="A68" s="1" t="n">
        <v>48678</v>
      </c>
      <c r="B68" s="3" t="n">
        <v>44817</v>
      </c>
      <c r="C68" s="3" t="n">
        <v>44818</v>
      </c>
      <c r="D68" s="3" t="n">
        <v>44822</v>
      </c>
      <c r="E68" s="1" t="s">
        <v>9</v>
      </c>
      <c r="F68" s="1" t="s">
        <v>10</v>
      </c>
      <c r="G68" s="1" t="s">
        <v>11</v>
      </c>
      <c r="H68" s="1" t="s">
        <v>56</v>
      </c>
      <c r="I68" s="1" t="s">
        <v>58</v>
      </c>
      <c r="K68" s="1" t="n">
        <v>12</v>
      </c>
      <c r="L68" s="1" t="n">
        <v>57</v>
      </c>
    </row>
    <row r="69" customFormat="false" ht="12.8" hidden="false" customHeight="false" outlineLevel="0" collapsed="false">
      <c r="A69" s="1" t="n">
        <v>48679</v>
      </c>
      <c r="B69" s="3" t="n">
        <v>44646</v>
      </c>
      <c r="C69" s="3" t="n">
        <v>44648</v>
      </c>
      <c r="D69" s="3" t="n">
        <v>44652</v>
      </c>
      <c r="E69" s="1" t="s">
        <v>3</v>
      </c>
      <c r="F69" s="1" t="s">
        <v>4</v>
      </c>
      <c r="G69" s="1" t="s">
        <v>5</v>
      </c>
      <c r="H69" s="1" t="s">
        <v>54</v>
      </c>
      <c r="I69" s="1" t="s">
        <v>59</v>
      </c>
      <c r="K69" s="1" t="n">
        <v>12</v>
      </c>
      <c r="L69" s="1" t="n">
        <v>58</v>
      </c>
    </row>
    <row r="70" customFormat="false" ht="12.8" hidden="false" customHeight="false" outlineLevel="0" collapsed="false">
      <c r="A70" s="1" t="n">
        <v>48680</v>
      </c>
      <c r="B70" s="3" t="n">
        <v>45128</v>
      </c>
      <c r="C70" s="3" t="n">
        <v>45129</v>
      </c>
      <c r="D70" s="3" t="n">
        <v>45133</v>
      </c>
      <c r="E70" s="1" t="s">
        <v>9</v>
      </c>
      <c r="F70" s="1" t="s">
        <v>10</v>
      </c>
      <c r="G70" s="1" t="s">
        <v>11</v>
      </c>
      <c r="H70" s="1" t="s">
        <v>55</v>
      </c>
      <c r="I70" s="1" t="s">
        <v>58</v>
      </c>
      <c r="K70" s="1" t="n">
        <v>12</v>
      </c>
      <c r="L70" s="1" t="n">
        <v>59</v>
      </c>
    </row>
    <row r="71" customFormat="false" ht="12.8" hidden="false" customHeight="false" outlineLevel="0" collapsed="false">
      <c r="A71" s="1" t="n">
        <v>48681</v>
      </c>
      <c r="B71" s="3" t="n">
        <v>44946</v>
      </c>
      <c r="C71" s="3" t="n">
        <v>44948</v>
      </c>
      <c r="D71" s="3" t="n">
        <v>44956</v>
      </c>
      <c r="E71" s="1" t="s">
        <v>6</v>
      </c>
      <c r="F71" s="1" t="s">
        <v>4</v>
      </c>
      <c r="G71" s="1" t="s">
        <v>5</v>
      </c>
      <c r="H71" s="1" t="s">
        <v>56</v>
      </c>
      <c r="I71" s="1" t="s">
        <v>58</v>
      </c>
      <c r="K71" s="1" t="n">
        <v>12</v>
      </c>
      <c r="L71" s="1" t="n">
        <v>50</v>
      </c>
    </row>
    <row r="72" customFormat="false" ht="12.8" hidden="false" customHeight="false" outlineLevel="0" collapsed="false">
      <c r="A72" s="1" t="n">
        <v>48682</v>
      </c>
      <c r="B72" s="3" t="n">
        <v>44643</v>
      </c>
      <c r="C72" s="3" t="n">
        <v>44643</v>
      </c>
      <c r="D72" s="3" t="n">
        <v>44647</v>
      </c>
      <c r="E72" s="1" t="s">
        <v>9</v>
      </c>
      <c r="F72" s="1" t="s">
        <v>10</v>
      </c>
      <c r="G72" s="1" t="s">
        <v>11</v>
      </c>
      <c r="H72" s="1" t="s">
        <v>54</v>
      </c>
      <c r="I72" s="1" t="s">
        <v>59</v>
      </c>
      <c r="K72" s="1" t="n">
        <v>12</v>
      </c>
      <c r="L72" s="1" t="n">
        <v>59</v>
      </c>
    </row>
    <row r="73" customFormat="false" ht="12.8" hidden="false" customHeight="false" outlineLevel="0" collapsed="false">
      <c r="A73" s="1" t="n">
        <v>48683</v>
      </c>
      <c r="B73" s="3" t="n">
        <v>44467</v>
      </c>
      <c r="C73" s="3" t="n">
        <v>44468</v>
      </c>
      <c r="D73" s="3" t="n">
        <v>44471</v>
      </c>
      <c r="E73" s="1" t="s">
        <v>3</v>
      </c>
      <c r="F73" s="1" t="s">
        <v>4</v>
      </c>
      <c r="G73" s="1" t="s">
        <v>5</v>
      </c>
      <c r="H73" s="1" t="s">
        <v>55</v>
      </c>
      <c r="I73" s="1" t="s">
        <v>58</v>
      </c>
      <c r="K73" s="1" t="n">
        <v>12</v>
      </c>
      <c r="L73" s="1" t="n">
        <v>58</v>
      </c>
    </row>
    <row r="74" customFormat="false" ht="12.8" hidden="false" customHeight="false" outlineLevel="0" collapsed="false">
      <c r="A74" s="1" t="n">
        <v>48684</v>
      </c>
      <c r="B74" s="3" t="n">
        <v>44399</v>
      </c>
      <c r="C74" s="3" t="n">
        <v>44400</v>
      </c>
      <c r="D74" s="3" t="n">
        <v>44406</v>
      </c>
      <c r="E74" s="1" t="s">
        <v>6</v>
      </c>
      <c r="F74" s="1" t="s">
        <v>4</v>
      </c>
      <c r="G74" s="1" t="s">
        <v>5</v>
      </c>
      <c r="H74" s="1" t="s">
        <v>55</v>
      </c>
      <c r="I74" s="1" t="s">
        <v>58</v>
      </c>
      <c r="K74" s="1" t="n">
        <v>12</v>
      </c>
      <c r="L74" s="1" t="n">
        <v>60</v>
      </c>
    </row>
    <row r="75" customFormat="false" ht="12.8" hidden="false" customHeight="false" outlineLevel="0" collapsed="false">
      <c r="A75" s="1" t="n">
        <v>48685</v>
      </c>
      <c r="B75" s="3" t="n">
        <v>44670</v>
      </c>
      <c r="C75" s="3" t="n">
        <v>44671</v>
      </c>
      <c r="D75" s="3" t="n">
        <v>44677</v>
      </c>
      <c r="E75" s="1" t="s">
        <v>7</v>
      </c>
      <c r="F75" s="1" t="s">
        <v>8</v>
      </c>
      <c r="G75" s="1" t="s">
        <v>5</v>
      </c>
      <c r="H75" s="1" t="s">
        <v>56</v>
      </c>
      <c r="I75" s="1" t="s">
        <v>58</v>
      </c>
      <c r="K75" s="1" t="n">
        <v>12</v>
      </c>
      <c r="L75" s="1" t="n">
        <v>54</v>
      </c>
    </row>
    <row r="76" customFormat="false" ht="12.8" hidden="false" customHeight="false" outlineLevel="0" collapsed="false">
      <c r="A76" s="1" t="n">
        <v>48686</v>
      </c>
      <c r="B76" s="3" t="n">
        <v>44579</v>
      </c>
      <c r="C76" s="3" t="n">
        <v>44581</v>
      </c>
      <c r="D76" s="3" t="n">
        <v>44588</v>
      </c>
      <c r="E76" s="1" t="s">
        <v>7</v>
      </c>
      <c r="F76" s="1" t="s">
        <v>8</v>
      </c>
      <c r="G76" s="1" t="s">
        <v>5</v>
      </c>
      <c r="H76" s="1" t="s">
        <v>54</v>
      </c>
      <c r="I76" s="1" t="s">
        <v>59</v>
      </c>
      <c r="K76" s="1" t="n">
        <v>12</v>
      </c>
      <c r="L76" s="1" t="n">
        <v>59</v>
      </c>
    </row>
    <row r="77" customFormat="false" ht="12.8" hidden="false" customHeight="false" outlineLevel="0" collapsed="false">
      <c r="A77" s="1" t="n">
        <v>48687</v>
      </c>
      <c r="B77" s="3" t="n">
        <v>45105</v>
      </c>
      <c r="C77" s="3" t="n">
        <v>45107</v>
      </c>
      <c r="D77" s="3" t="n">
        <v>45113</v>
      </c>
      <c r="E77" s="1" t="s">
        <v>7</v>
      </c>
      <c r="F77" s="1" t="s">
        <v>8</v>
      </c>
      <c r="G77" s="1" t="s">
        <v>5</v>
      </c>
      <c r="H77" s="1" t="s">
        <v>56</v>
      </c>
      <c r="I77" s="1" t="s">
        <v>58</v>
      </c>
      <c r="K77" s="1" t="n">
        <v>11</v>
      </c>
      <c r="L77" s="1" t="n">
        <v>54</v>
      </c>
    </row>
    <row r="78" customFormat="false" ht="12.8" hidden="false" customHeight="false" outlineLevel="0" collapsed="false">
      <c r="A78" s="1" t="n">
        <v>48688</v>
      </c>
      <c r="B78" s="3" t="n">
        <v>44218</v>
      </c>
      <c r="C78" s="3" t="n">
        <v>44220</v>
      </c>
      <c r="D78" s="3" t="n">
        <v>44226</v>
      </c>
      <c r="E78" s="1" t="s">
        <v>3</v>
      </c>
      <c r="F78" s="1" t="s">
        <v>4</v>
      </c>
      <c r="G78" s="1" t="s">
        <v>5</v>
      </c>
      <c r="H78" s="1" t="s">
        <v>56</v>
      </c>
      <c r="I78" s="1" t="s">
        <v>58</v>
      </c>
      <c r="K78" s="1" t="n">
        <v>11</v>
      </c>
      <c r="L78" s="1" t="n">
        <v>54</v>
      </c>
    </row>
    <row r="79" customFormat="false" ht="12.8" hidden="false" customHeight="false" outlineLevel="0" collapsed="false">
      <c r="A79" s="1" t="n">
        <v>48689</v>
      </c>
      <c r="B79" s="3" t="n">
        <v>45072</v>
      </c>
      <c r="C79" s="3" t="n">
        <v>45073</v>
      </c>
      <c r="D79" s="3" t="n">
        <v>45076</v>
      </c>
      <c r="E79" s="1" t="s">
        <v>7</v>
      </c>
      <c r="F79" s="1" t="s">
        <v>8</v>
      </c>
      <c r="G79" s="1" t="s">
        <v>5</v>
      </c>
      <c r="H79" s="1" t="s">
        <v>56</v>
      </c>
      <c r="I79" s="1" t="s">
        <v>58</v>
      </c>
      <c r="K79" s="1" t="n">
        <v>11</v>
      </c>
      <c r="L79" s="1" t="n">
        <v>52</v>
      </c>
    </row>
    <row r="80" customFormat="false" ht="12.8" hidden="false" customHeight="false" outlineLevel="0" collapsed="false">
      <c r="A80" s="1" t="n">
        <v>48690</v>
      </c>
      <c r="B80" s="3" t="n">
        <v>44563</v>
      </c>
      <c r="C80" s="3" t="n">
        <v>44564</v>
      </c>
      <c r="D80" s="3" t="n">
        <v>44567</v>
      </c>
      <c r="E80" s="1" t="s">
        <v>3</v>
      </c>
      <c r="F80" s="1" t="s">
        <v>4</v>
      </c>
      <c r="G80" s="1" t="s">
        <v>5</v>
      </c>
      <c r="H80" s="1" t="s">
        <v>54</v>
      </c>
      <c r="I80" s="1" t="s">
        <v>59</v>
      </c>
      <c r="K80" s="1" t="n">
        <v>11</v>
      </c>
      <c r="L80" s="1" t="n">
        <v>50</v>
      </c>
    </row>
    <row r="81" customFormat="false" ht="12.8" hidden="false" customHeight="false" outlineLevel="0" collapsed="false">
      <c r="A81" s="1" t="n">
        <v>48691</v>
      </c>
      <c r="B81" s="3" t="n">
        <v>44461</v>
      </c>
      <c r="C81" s="3" t="n">
        <v>44461</v>
      </c>
      <c r="D81" s="3" t="n">
        <v>44465</v>
      </c>
      <c r="E81" s="1" t="s">
        <v>7</v>
      </c>
      <c r="F81" s="1" t="s">
        <v>8</v>
      </c>
      <c r="G81" s="1" t="s">
        <v>5</v>
      </c>
      <c r="H81" s="1" t="s">
        <v>54</v>
      </c>
      <c r="I81" s="1" t="s">
        <v>59</v>
      </c>
      <c r="K81" s="1" t="n">
        <v>10</v>
      </c>
      <c r="L81" s="1" t="n">
        <v>50</v>
      </c>
    </row>
    <row r="82" customFormat="false" ht="12.8" hidden="false" customHeight="false" outlineLevel="0" collapsed="false">
      <c r="A82" s="1" t="n">
        <v>48692</v>
      </c>
      <c r="B82" s="3" t="n">
        <v>44980</v>
      </c>
      <c r="C82" s="3" t="n">
        <v>44980</v>
      </c>
      <c r="D82" s="3" t="n">
        <v>44988</v>
      </c>
      <c r="E82" s="1" t="s">
        <v>7</v>
      </c>
      <c r="F82" s="1" t="s">
        <v>8</v>
      </c>
      <c r="G82" s="1" t="s">
        <v>5</v>
      </c>
      <c r="H82" s="1" t="s">
        <v>55</v>
      </c>
      <c r="I82" s="1" t="s">
        <v>58</v>
      </c>
      <c r="K82" s="1" t="n">
        <v>10</v>
      </c>
      <c r="L82" s="1" t="n">
        <v>50</v>
      </c>
    </row>
    <row r="83" customFormat="false" ht="12.8" hidden="false" customHeight="false" outlineLevel="0" collapsed="false">
      <c r="A83" s="1" t="n">
        <v>48693</v>
      </c>
      <c r="B83" s="3" t="n">
        <v>44996</v>
      </c>
      <c r="C83" s="3" t="n">
        <v>44997</v>
      </c>
      <c r="D83" s="3" t="n">
        <v>45000</v>
      </c>
      <c r="E83" s="1" t="s">
        <v>7</v>
      </c>
      <c r="F83" s="1" t="s">
        <v>8</v>
      </c>
      <c r="G83" s="1" t="s">
        <v>5</v>
      </c>
      <c r="H83" s="1" t="s">
        <v>54</v>
      </c>
      <c r="I83" s="1" t="s">
        <v>59</v>
      </c>
      <c r="K83" s="1" t="n">
        <v>12</v>
      </c>
      <c r="L83" s="1" t="n">
        <v>53</v>
      </c>
    </row>
    <row r="84" customFormat="false" ht="12.8" hidden="false" customHeight="false" outlineLevel="0" collapsed="false">
      <c r="A84" s="1" t="n">
        <v>48694</v>
      </c>
      <c r="B84" s="3" t="n">
        <v>44796</v>
      </c>
      <c r="C84" s="3" t="n">
        <v>44796</v>
      </c>
      <c r="D84" s="3" t="n">
        <v>44800</v>
      </c>
      <c r="E84" s="1" t="s">
        <v>6</v>
      </c>
      <c r="F84" s="1" t="s">
        <v>4</v>
      </c>
      <c r="G84" s="1" t="s">
        <v>5</v>
      </c>
      <c r="H84" s="1" t="s">
        <v>55</v>
      </c>
      <c r="I84" s="1" t="s">
        <v>58</v>
      </c>
      <c r="K84" s="1" t="n">
        <v>12</v>
      </c>
      <c r="L84" s="1" t="n">
        <v>51</v>
      </c>
    </row>
    <row r="85" customFormat="false" ht="12.8" hidden="false" customHeight="false" outlineLevel="0" collapsed="false">
      <c r="A85" s="1" t="n">
        <v>48695</v>
      </c>
      <c r="B85" s="3" t="n">
        <v>44255</v>
      </c>
      <c r="C85" s="3" t="n">
        <v>44255</v>
      </c>
      <c r="D85" s="3" t="n">
        <v>44259</v>
      </c>
      <c r="E85" s="1" t="s">
        <v>3</v>
      </c>
      <c r="F85" s="1" t="s">
        <v>4</v>
      </c>
      <c r="G85" s="1" t="s">
        <v>5</v>
      </c>
      <c r="H85" s="1" t="s">
        <v>56</v>
      </c>
      <c r="I85" s="1" t="s">
        <v>58</v>
      </c>
      <c r="K85" s="1" t="n">
        <v>10</v>
      </c>
      <c r="L85" s="1" t="n">
        <v>60</v>
      </c>
    </row>
    <row r="86" customFormat="false" ht="12.8" hidden="false" customHeight="false" outlineLevel="0" collapsed="false">
      <c r="A86" s="1" t="n">
        <v>48696</v>
      </c>
      <c r="B86" s="3" t="n">
        <v>44258</v>
      </c>
      <c r="C86" s="3" t="n">
        <v>44259</v>
      </c>
      <c r="D86" s="3" t="n">
        <v>44267</v>
      </c>
      <c r="E86" s="1" t="s">
        <v>3</v>
      </c>
      <c r="F86" s="1" t="s">
        <v>4</v>
      </c>
      <c r="G86" s="1" t="s">
        <v>5</v>
      </c>
      <c r="H86" s="1" t="s">
        <v>55</v>
      </c>
      <c r="I86" s="1" t="s">
        <v>58</v>
      </c>
      <c r="K86" s="1" t="n">
        <v>11</v>
      </c>
      <c r="L86" s="1" t="n">
        <v>59</v>
      </c>
    </row>
    <row r="87" customFormat="false" ht="12.8" hidden="false" customHeight="false" outlineLevel="0" collapsed="false">
      <c r="A87" s="1" t="n">
        <v>48697</v>
      </c>
      <c r="B87" s="3" t="n">
        <v>44268</v>
      </c>
      <c r="C87" s="3" t="n">
        <v>44268</v>
      </c>
      <c r="D87" s="3" t="n">
        <v>44272</v>
      </c>
      <c r="E87" s="1" t="s">
        <v>9</v>
      </c>
      <c r="F87" s="1" t="s">
        <v>10</v>
      </c>
      <c r="G87" s="1" t="s">
        <v>11</v>
      </c>
      <c r="H87" s="1" t="s">
        <v>55</v>
      </c>
      <c r="I87" s="1" t="s">
        <v>58</v>
      </c>
      <c r="K87" s="1" t="n">
        <v>11</v>
      </c>
      <c r="L87" s="1" t="n">
        <v>60</v>
      </c>
    </row>
    <row r="88" customFormat="false" ht="12.8" hidden="false" customHeight="false" outlineLevel="0" collapsed="false">
      <c r="A88" s="1" t="n">
        <v>48698</v>
      </c>
      <c r="B88" s="3" t="n">
        <v>44507</v>
      </c>
      <c r="C88" s="3" t="n">
        <v>44507</v>
      </c>
      <c r="D88" s="3" t="n">
        <v>44511</v>
      </c>
      <c r="E88" s="1" t="s">
        <v>3</v>
      </c>
      <c r="F88" s="1" t="s">
        <v>4</v>
      </c>
      <c r="G88" s="1" t="s">
        <v>5</v>
      </c>
      <c r="H88" s="1" t="s">
        <v>54</v>
      </c>
      <c r="I88" s="1" t="s">
        <v>59</v>
      </c>
      <c r="K88" s="1" t="n">
        <v>11</v>
      </c>
      <c r="L88" s="1" t="n">
        <v>50</v>
      </c>
    </row>
    <row r="89" customFormat="false" ht="12.8" hidden="false" customHeight="false" outlineLevel="0" collapsed="false">
      <c r="A89" s="1" t="n">
        <v>48699</v>
      </c>
      <c r="B89" s="3" t="n">
        <v>44484</v>
      </c>
      <c r="C89" s="3" t="n">
        <v>44486</v>
      </c>
      <c r="D89" s="3" t="n">
        <v>44490</v>
      </c>
      <c r="E89" s="1" t="s">
        <v>6</v>
      </c>
      <c r="F89" s="1" t="s">
        <v>4</v>
      </c>
      <c r="G89" s="1" t="s">
        <v>5</v>
      </c>
      <c r="H89" s="1" t="s">
        <v>56</v>
      </c>
      <c r="I89" s="1" t="s">
        <v>58</v>
      </c>
      <c r="K89" s="1" t="n">
        <v>10</v>
      </c>
      <c r="L89" s="1" t="n">
        <v>55</v>
      </c>
    </row>
    <row r="90" customFormat="false" ht="12.8" hidden="false" customHeight="false" outlineLevel="0" collapsed="false">
      <c r="A90" s="1" t="n">
        <v>48700</v>
      </c>
      <c r="B90" s="3" t="n">
        <v>44710</v>
      </c>
      <c r="C90" s="3" t="n">
        <v>44712</v>
      </c>
      <c r="D90" s="3" t="n">
        <v>44717</v>
      </c>
      <c r="E90" s="1" t="s">
        <v>6</v>
      </c>
      <c r="F90" s="1" t="s">
        <v>4</v>
      </c>
      <c r="G90" s="1" t="s">
        <v>5</v>
      </c>
      <c r="H90" s="1" t="s">
        <v>55</v>
      </c>
      <c r="I90" s="1" t="s">
        <v>58</v>
      </c>
      <c r="K90" s="1" t="n">
        <v>11</v>
      </c>
      <c r="L90" s="1" t="n">
        <v>56</v>
      </c>
    </row>
    <row r="91" customFormat="false" ht="12.8" hidden="false" customHeight="false" outlineLevel="0" collapsed="false">
      <c r="A91" s="1" t="n">
        <v>48701</v>
      </c>
      <c r="B91" s="3" t="n">
        <v>44213</v>
      </c>
      <c r="C91" s="3" t="n">
        <v>44215</v>
      </c>
      <c r="D91" s="3" t="n">
        <v>44221</v>
      </c>
      <c r="E91" s="1" t="s">
        <v>3</v>
      </c>
      <c r="F91" s="1" t="s">
        <v>4</v>
      </c>
      <c r="G91" s="1" t="s">
        <v>5</v>
      </c>
      <c r="H91" s="1" t="s">
        <v>55</v>
      </c>
      <c r="I91" s="1" t="s">
        <v>58</v>
      </c>
      <c r="K91" s="1" t="n">
        <v>10</v>
      </c>
      <c r="L91" s="1" t="n">
        <v>59</v>
      </c>
    </row>
    <row r="92" customFormat="false" ht="12.8" hidden="false" customHeight="false" outlineLevel="0" collapsed="false">
      <c r="A92" s="1" t="n">
        <v>48702</v>
      </c>
      <c r="B92" s="3" t="n">
        <v>44715</v>
      </c>
      <c r="C92" s="3" t="n">
        <v>44716</v>
      </c>
      <c r="D92" s="3" t="n">
        <v>44723</v>
      </c>
      <c r="E92" s="1" t="s">
        <v>9</v>
      </c>
      <c r="F92" s="1" t="s">
        <v>10</v>
      </c>
      <c r="G92" s="1" t="s">
        <v>11</v>
      </c>
      <c r="H92" s="1" t="s">
        <v>56</v>
      </c>
      <c r="I92" s="1" t="s">
        <v>58</v>
      </c>
      <c r="K92" s="1" t="n">
        <v>12</v>
      </c>
      <c r="L92" s="1" t="n">
        <v>59</v>
      </c>
    </row>
    <row r="93" customFormat="false" ht="12.8" hidden="false" customHeight="false" outlineLevel="0" collapsed="false">
      <c r="A93" s="1" t="n">
        <v>48703</v>
      </c>
      <c r="B93" s="3" t="n">
        <v>44238</v>
      </c>
      <c r="C93" s="3" t="n">
        <v>44239</v>
      </c>
      <c r="D93" s="3" t="n">
        <v>44246</v>
      </c>
      <c r="E93" s="1" t="s">
        <v>6</v>
      </c>
      <c r="F93" s="1" t="s">
        <v>4</v>
      </c>
      <c r="G93" s="1" t="s">
        <v>5</v>
      </c>
      <c r="H93" s="1" t="s">
        <v>56</v>
      </c>
      <c r="I93" s="1" t="s">
        <v>58</v>
      </c>
      <c r="K93" s="1" t="n">
        <v>11</v>
      </c>
      <c r="L93" s="1" t="n">
        <v>59</v>
      </c>
    </row>
    <row r="94" customFormat="false" ht="12.8" hidden="false" customHeight="false" outlineLevel="0" collapsed="false">
      <c r="A94" s="1" t="n">
        <v>48704</v>
      </c>
      <c r="B94" s="3" t="n">
        <v>44216</v>
      </c>
      <c r="C94" s="3" t="n">
        <v>44217</v>
      </c>
      <c r="D94" s="3" t="n">
        <v>44223</v>
      </c>
      <c r="E94" s="1" t="s">
        <v>3</v>
      </c>
      <c r="F94" s="1" t="s">
        <v>4</v>
      </c>
      <c r="G94" s="1" t="s">
        <v>5</v>
      </c>
      <c r="H94" s="1" t="s">
        <v>56</v>
      </c>
      <c r="I94" s="1" t="s">
        <v>58</v>
      </c>
      <c r="K94" s="1" t="n">
        <v>12</v>
      </c>
      <c r="L94" s="1" t="n">
        <v>56</v>
      </c>
    </row>
    <row r="95" customFormat="false" ht="12.8" hidden="false" customHeight="false" outlineLevel="0" collapsed="false">
      <c r="A95" s="1" t="n">
        <v>48705</v>
      </c>
      <c r="B95" s="3" t="n">
        <v>44825</v>
      </c>
      <c r="C95" s="3" t="n">
        <v>44825</v>
      </c>
      <c r="D95" s="3" t="n">
        <v>44828</v>
      </c>
      <c r="E95" s="1" t="s">
        <v>9</v>
      </c>
      <c r="F95" s="1" t="s">
        <v>10</v>
      </c>
      <c r="G95" s="1" t="s">
        <v>11</v>
      </c>
      <c r="H95" s="1" t="s">
        <v>54</v>
      </c>
      <c r="I95" s="1" t="s">
        <v>59</v>
      </c>
      <c r="K95" s="1" t="n">
        <v>12</v>
      </c>
      <c r="L95" s="1" t="n">
        <v>55</v>
      </c>
    </row>
    <row r="96" customFormat="false" ht="12.8" hidden="false" customHeight="false" outlineLevel="0" collapsed="false">
      <c r="A96" s="1" t="n">
        <v>48706</v>
      </c>
      <c r="B96" s="3" t="n">
        <v>44357</v>
      </c>
      <c r="C96" s="3" t="n">
        <v>44357</v>
      </c>
      <c r="D96" s="3" t="n">
        <v>44364</v>
      </c>
      <c r="E96" s="1" t="s">
        <v>9</v>
      </c>
      <c r="F96" s="1" t="s">
        <v>10</v>
      </c>
      <c r="G96" s="1" t="s">
        <v>11</v>
      </c>
      <c r="H96" s="1" t="s">
        <v>56</v>
      </c>
      <c r="I96" s="1" t="s">
        <v>58</v>
      </c>
      <c r="K96" s="1" t="n">
        <v>10</v>
      </c>
      <c r="L96" s="1" t="n">
        <v>57</v>
      </c>
    </row>
    <row r="97" customFormat="false" ht="12.8" hidden="false" customHeight="false" outlineLevel="0" collapsed="false">
      <c r="A97" s="1" t="n">
        <v>48707</v>
      </c>
      <c r="B97" s="3" t="n">
        <v>44423</v>
      </c>
      <c r="C97" s="3" t="n">
        <v>44425</v>
      </c>
      <c r="D97" s="3" t="n">
        <v>44429</v>
      </c>
      <c r="E97" s="1" t="s">
        <v>9</v>
      </c>
      <c r="F97" s="1" t="s">
        <v>10</v>
      </c>
      <c r="G97" s="1" t="s">
        <v>11</v>
      </c>
      <c r="H97" s="1" t="s">
        <v>55</v>
      </c>
      <c r="I97" s="1" t="s">
        <v>58</v>
      </c>
      <c r="K97" s="1" t="n">
        <v>10</v>
      </c>
      <c r="L97" s="1" t="n">
        <v>50</v>
      </c>
    </row>
    <row r="98" customFormat="false" ht="12.8" hidden="false" customHeight="false" outlineLevel="0" collapsed="false">
      <c r="A98" s="1" t="n">
        <v>48708</v>
      </c>
      <c r="B98" s="3" t="n">
        <v>44890</v>
      </c>
      <c r="C98" s="3" t="n">
        <v>44892</v>
      </c>
      <c r="D98" s="3" t="n">
        <v>44900</v>
      </c>
      <c r="E98" s="1" t="s">
        <v>7</v>
      </c>
      <c r="F98" s="1" t="s">
        <v>8</v>
      </c>
      <c r="G98" s="1" t="s">
        <v>5</v>
      </c>
      <c r="H98" s="1" t="s">
        <v>55</v>
      </c>
      <c r="I98" s="1" t="s">
        <v>58</v>
      </c>
      <c r="K98" s="1" t="n">
        <v>11</v>
      </c>
      <c r="L98" s="1" t="n">
        <v>56</v>
      </c>
    </row>
    <row r="99" customFormat="false" ht="12.8" hidden="false" customHeight="false" outlineLevel="0" collapsed="false">
      <c r="A99" s="1" t="n">
        <v>48709</v>
      </c>
      <c r="B99" s="3" t="n">
        <v>44494</v>
      </c>
      <c r="C99" s="3" t="n">
        <v>44494</v>
      </c>
      <c r="D99" s="3" t="n">
        <v>44498</v>
      </c>
      <c r="E99" s="1" t="s">
        <v>7</v>
      </c>
      <c r="F99" s="1" t="s">
        <v>8</v>
      </c>
      <c r="G99" s="1" t="s">
        <v>5</v>
      </c>
      <c r="H99" s="1" t="s">
        <v>56</v>
      </c>
      <c r="I99" s="1" t="s">
        <v>58</v>
      </c>
      <c r="K99" s="1" t="n">
        <v>10</v>
      </c>
      <c r="L99" s="1" t="n">
        <v>52</v>
      </c>
    </row>
    <row r="100" customFormat="false" ht="12.8" hidden="false" customHeight="false" outlineLevel="0" collapsed="false">
      <c r="A100" s="1" t="n">
        <v>48710</v>
      </c>
      <c r="B100" s="3" t="n">
        <v>44271</v>
      </c>
      <c r="C100" s="3" t="n">
        <v>44272</v>
      </c>
      <c r="D100" s="3" t="n">
        <v>44276</v>
      </c>
      <c r="E100" s="1" t="s">
        <v>7</v>
      </c>
      <c r="F100" s="1" t="s">
        <v>8</v>
      </c>
      <c r="G100" s="1" t="s">
        <v>5</v>
      </c>
      <c r="H100" s="1" t="s">
        <v>54</v>
      </c>
      <c r="I100" s="1" t="s">
        <v>59</v>
      </c>
      <c r="K100" s="1" t="n">
        <v>10</v>
      </c>
      <c r="L100" s="1" t="n">
        <v>60</v>
      </c>
    </row>
    <row r="101" customFormat="false" ht="12.8" hidden="false" customHeight="false" outlineLevel="0" collapsed="false">
      <c r="A101" s="1" t="n">
        <v>48711</v>
      </c>
      <c r="B101" s="3" t="n">
        <v>44282</v>
      </c>
      <c r="C101" s="3" t="n">
        <v>44283</v>
      </c>
      <c r="D101" s="3" t="n">
        <v>44289</v>
      </c>
      <c r="E101" s="1" t="s">
        <v>3</v>
      </c>
      <c r="F101" s="1" t="s">
        <v>4</v>
      </c>
      <c r="G101" s="1" t="s">
        <v>5</v>
      </c>
      <c r="H101" s="1" t="s">
        <v>55</v>
      </c>
      <c r="I101" s="1" t="s">
        <v>58</v>
      </c>
      <c r="K101" s="1" t="n">
        <v>12</v>
      </c>
      <c r="L101" s="1" t="n">
        <v>58</v>
      </c>
    </row>
    <row r="102" customFormat="false" ht="12.8" hidden="false" customHeight="false" outlineLevel="0" collapsed="false">
      <c r="A102" s="1" t="n">
        <v>48712</v>
      </c>
      <c r="B102" s="3" t="n">
        <v>44549</v>
      </c>
      <c r="C102" s="3" t="n">
        <v>44551</v>
      </c>
      <c r="D102" s="3" t="n">
        <v>44557</v>
      </c>
      <c r="E102" s="1" t="s">
        <v>3</v>
      </c>
      <c r="F102" s="1" t="s">
        <v>4</v>
      </c>
      <c r="G102" s="1" t="s">
        <v>5</v>
      </c>
      <c r="H102" s="1" t="s">
        <v>55</v>
      </c>
      <c r="I102" s="1" t="s">
        <v>58</v>
      </c>
      <c r="K102" s="1" t="n">
        <v>10</v>
      </c>
      <c r="L102" s="1" t="n">
        <v>56</v>
      </c>
    </row>
    <row r="103" customFormat="false" ht="12.8" hidden="false" customHeight="false" outlineLevel="0" collapsed="false">
      <c r="A103" s="1" t="n">
        <v>48713</v>
      </c>
      <c r="B103" s="3" t="n">
        <v>44805</v>
      </c>
      <c r="C103" s="3" t="n">
        <v>44807</v>
      </c>
      <c r="D103" s="3" t="n">
        <v>44811</v>
      </c>
      <c r="E103" s="1" t="s">
        <v>3</v>
      </c>
      <c r="F103" s="1" t="s">
        <v>4</v>
      </c>
      <c r="G103" s="1" t="s">
        <v>5</v>
      </c>
      <c r="H103" s="1" t="s">
        <v>55</v>
      </c>
      <c r="I103" s="1" t="s">
        <v>58</v>
      </c>
      <c r="K103" s="1" t="n">
        <v>12</v>
      </c>
      <c r="L103" s="1" t="n">
        <v>59</v>
      </c>
    </row>
    <row r="104" customFormat="false" ht="12.8" hidden="false" customHeight="false" outlineLevel="0" collapsed="false">
      <c r="A104" s="1" t="n">
        <v>48714</v>
      </c>
      <c r="B104" s="3" t="n">
        <v>44858</v>
      </c>
      <c r="C104" s="3" t="n">
        <v>44859</v>
      </c>
      <c r="D104" s="3" t="n">
        <v>44863</v>
      </c>
      <c r="E104" s="1" t="s">
        <v>6</v>
      </c>
      <c r="F104" s="1" t="s">
        <v>4</v>
      </c>
      <c r="G104" s="1" t="s">
        <v>5</v>
      </c>
      <c r="H104" s="1" t="s">
        <v>54</v>
      </c>
      <c r="I104" s="1" t="s">
        <v>59</v>
      </c>
      <c r="K104" s="1" t="n">
        <v>10</v>
      </c>
      <c r="L104" s="1" t="n">
        <v>53</v>
      </c>
    </row>
    <row r="105" customFormat="false" ht="12.8" hidden="false" customHeight="false" outlineLevel="0" collapsed="false">
      <c r="A105" s="1" t="n">
        <v>48715</v>
      </c>
      <c r="B105" s="3" t="n">
        <v>44872</v>
      </c>
      <c r="C105" s="3" t="n">
        <v>44874</v>
      </c>
      <c r="D105" s="3" t="n">
        <v>44877</v>
      </c>
      <c r="E105" s="1" t="s">
        <v>3</v>
      </c>
      <c r="F105" s="1" t="s">
        <v>4</v>
      </c>
      <c r="G105" s="1" t="s">
        <v>5</v>
      </c>
      <c r="H105" s="1" t="s">
        <v>54</v>
      </c>
      <c r="I105" s="1" t="s">
        <v>59</v>
      </c>
      <c r="K105" s="1" t="n">
        <v>12</v>
      </c>
      <c r="L105" s="1" t="n">
        <v>58</v>
      </c>
    </row>
    <row r="106" customFormat="false" ht="12.8" hidden="false" customHeight="false" outlineLevel="0" collapsed="false">
      <c r="A106" s="1" t="n">
        <v>48716</v>
      </c>
      <c r="B106" s="3" t="n">
        <v>44481</v>
      </c>
      <c r="C106" s="3" t="n">
        <v>44483</v>
      </c>
      <c r="D106" s="3" t="n">
        <v>44487</v>
      </c>
      <c r="E106" s="1" t="s">
        <v>6</v>
      </c>
      <c r="F106" s="1" t="s">
        <v>4</v>
      </c>
      <c r="G106" s="1" t="s">
        <v>5</v>
      </c>
      <c r="H106" s="1" t="s">
        <v>56</v>
      </c>
      <c r="I106" s="1" t="s">
        <v>58</v>
      </c>
      <c r="K106" s="1" t="n">
        <v>11</v>
      </c>
      <c r="L106" s="1" t="n">
        <v>50</v>
      </c>
    </row>
    <row r="107" customFormat="false" ht="12.8" hidden="false" customHeight="false" outlineLevel="0" collapsed="false">
      <c r="A107" s="1" t="n">
        <v>48717</v>
      </c>
      <c r="B107" s="3" t="n">
        <v>44881</v>
      </c>
      <c r="C107" s="3" t="n">
        <v>44881</v>
      </c>
      <c r="D107" s="3" t="n">
        <v>44887</v>
      </c>
      <c r="E107" s="1" t="s">
        <v>7</v>
      </c>
      <c r="F107" s="1" t="s">
        <v>8</v>
      </c>
      <c r="G107" s="1" t="s">
        <v>5</v>
      </c>
      <c r="H107" s="1" t="s">
        <v>54</v>
      </c>
      <c r="I107" s="1" t="s">
        <v>59</v>
      </c>
      <c r="K107" s="1" t="n">
        <v>12</v>
      </c>
      <c r="L107" s="1" t="n">
        <v>55</v>
      </c>
    </row>
    <row r="108" customFormat="false" ht="12.8" hidden="false" customHeight="false" outlineLevel="0" collapsed="false">
      <c r="A108" s="1" t="n">
        <v>48718</v>
      </c>
      <c r="B108" s="3" t="n">
        <v>44768</v>
      </c>
      <c r="C108" s="3" t="n">
        <v>44770</v>
      </c>
      <c r="D108" s="3" t="n">
        <v>44777</v>
      </c>
      <c r="E108" s="1" t="s">
        <v>7</v>
      </c>
      <c r="F108" s="1" t="s">
        <v>8</v>
      </c>
      <c r="G108" s="1" t="s">
        <v>5</v>
      </c>
      <c r="H108" s="1" t="s">
        <v>54</v>
      </c>
      <c r="I108" s="1" t="s">
        <v>59</v>
      </c>
      <c r="K108" s="1" t="n">
        <v>11</v>
      </c>
      <c r="L108" s="1" t="n">
        <v>58</v>
      </c>
    </row>
    <row r="109" customFormat="false" ht="12.8" hidden="false" customHeight="false" outlineLevel="0" collapsed="false">
      <c r="A109" s="1" t="n">
        <v>48719</v>
      </c>
      <c r="B109" s="3" t="n">
        <v>44973</v>
      </c>
      <c r="C109" s="3" t="n">
        <v>44974</v>
      </c>
      <c r="D109" s="3" t="n">
        <v>44981</v>
      </c>
      <c r="E109" s="1" t="s">
        <v>3</v>
      </c>
      <c r="F109" s="1" t="s">
        <v>4</v>
      </c>
      <c r="G109" s="1" t="s">
        <v>5</v>
      </c>
      <c r="H109" s="1" t="s">
        <v>56</v>
      </c>
      <c r="I109" s="1" t="s">
        <v>58</v>
      </c>
      <c r="K109" s="1" t="n">
        <v>12</v>
      </c>
      <c r="L109" s="1" t="n">
        <v>52</v>
      </c>
    </row>
    <row r="110" customFormat="false" ht="12.8" hidden="false" customHeight="false" outlineLevel="0" collapsed="false">
      <c r="A110" s="1" t="n">
        <v>48720</v>
      </c>
      <c r="B110" s="3" t="n">
        <v>44516</v>
      </c>
      <c r="C110" s="3" t="n">
        <v>44518</v>
      </c>
      <c r="D110" s="3" t="n">
        <v>44523</v>
      </c>
      <c r="E110" s="1" t="s">
        <v>9</v>
      </c>
      <c r="F110" s="1" t="s">
        <v>10</v>
      </c>
      <c r="G110" s="1" t="s">
        <v>11</v>
      </c>
      <c r="H110" s="1" t="s">
        <v>55</v>
      </c>
      <c r="I110" s="1" t="s">
        <v>58</v>
      </c>
      <c r="K110" s="1" t="n">
        <v>10</v>
      </c>
      <c r="L110" s="1" t="n">
        <v>56</v>
      </c>
    </row>
    <row r="111" customFormat="false" ht="12.8" hidden="false" customHeight="false" outlineLevel="0" collapsed="false">
      <c r="A111" s="1" t="n">
        <v>48721</v>
      </c>
      <c r="B111" s="3" t="n">
        <v>44508</v>
      </c>
      <c r="C111" s="3" t="n">
        <v>44509</v>
      </c>
      <c r="D111" s="3" t="n">
        <v>44513</v>
      </c>
      <c r="E111" s="1" t="s">
        <v>6</v>
      </c>
      <c r="F111" s="1" t="s">
        <v>4</v>
      </c>
      <c r="G111" s="1" t="s">
        <v>5</v>
      </c>
      <c r="H111" s="1" t="s">
        <v>54</v>
      </c>
      <c r="I111" s="1" t="s">
        <v>59</v>
      </c>
      <c r="K111" s="1" t="n">
        <v>10</v>
      </c>
      <c r="L111" s="1" t="n">
        <v>57</v>
      </c>
    </row>
    <row r="112" customFormat="false" ht="12.8" hidden="false" customHeight="false" outlineLevel="0" collapsed="false">
      <c r="A112" s="1" t="n">
        <v>48722</v>
      </c>
      <c r="B112" s="3" t="n">
        <v>44652</v>
      </c>
      <c r="C112" s="3" t="n">
        <v>44653</v>
      </c>
      <c r="D112" s="3" t="n">
        <v>44660</v>
      </c>
      <c r="E112" s="1" t="s">
        <v>7</v>
      </c>
      <c r="F112" s="1" t="s">
        <v>8</v>
      </c>
      <c r="G112" s="1" t="s">
        <v>5</v>
      </c>
      <c r="H112" s="1" t="s">
        <v>55</v>
      </c>
      <c r="I112" s="1" t="s">
        <v>58</v>
      </c>
      <c r="K112" s="1" t="n">
        <v>11</v>
      </c>
      <c r="L112" s="1" t="n">
        <v>51</v>
      </c>
    </row>
    <row r="113" customFormat="false" ht="12.8" hidden="false" customHeight="false" outlineLevel="0" collapsed="false">
      <c r="A113" s="1" t="n">
        <v>48723</v>
      </c>
      <c r="B113" s="3" t="n">
        <v>45030</v>
      </c>
      <c r="C113" s="3" t="n">
        <v>45031</v>
      </c>
      <c r="D113" s="3" t="n">
        <v>45035</v>
      </c>
      <c r="E113" s="1" t="s">
        <v>3</v>
      </c>
      <c r="F113" s="1" t="s">
        <v>4</v>
      </c>
      <c r="G113" s="1" t="s">
        <v>5</v>
      </c>
      <c r="H113" s="1" t="s">
        <v>54</v>
      </c>
      <c r="I113" s="1" t="s">
        <v>59</v>
      </c>
      <c r="K113" s="1" t="n">
        <v>10</v>
      </c>
      <c r="L113" s="1" t="n">
        <v>52</v>
      </c>
    </row>
    <row r="114" customFormat="false" ht="12.8" hidden="false" customHeight="false" outlineLevel="0" collapsed="false">
      <c r="A114" s="1" t="n">
        <v>48724</v>
      </c>
      <c r="B114" s="3" t="n">
        <v>44451</v>
      </c>
      <c r="C114" s="3" t="n">
        <v>44452</v>
      </c>
      <c r="D114" s="3" t="n">
        <v>44456</v>
      </c>
      <c r="E114" s="1" t="s">
        <v>3</v>
      </c>
      <c r="F114" s="1" t="s">
        <v>4</v>
      </c>
      <c r="G114" s="1" t="s">
        <v>5</v>
      </c>
      <c r="H114" s="1" t="s">
        <v>55</v>
      </c>
      <c r="I114" s="1" t="s">
        <v>58</v>
      </c>
      <c r="K114" s="1" t="n">
        <v>10</v>
      </c>
      <c r="L114" s="1" t="n">
        <v>53</v>
      </c>
    </row>
    <row r="115" customFormat="false" ht="12.8" hidden="false" customHeight="false" outlineLevel="0" collapsed="false">
      <c r="A115" s="1" t="n">
        <v>48725</v>
      </c>
      <c r="B115" s="3" t="n">
        <v>44280</v>
      </c>
      <c r="C115" s="3" t="n">
        <v>44282</v>
      </c>
      <c r="D115" s="3" t="n">
        <v>44285</v>
      </c>
      <c r="E115" s="1" t="s">
        <v>7</v>
      </c>
      <c r="F115" s="1" t="s">
        <v>8</v>
      </c>
      <c r="G115" s="1" t="s">
        <v>5</v>
      </c>
      <c r="H115" s="1" t="s">
        <v>54</v>
      </c>
      <c r="I115" s="1" t="s">
        <v>59</v>
      </c>
      <c r="K115" s="1" t="n">
        <v>11</v>
      </c>
      <c r="L115" s="1" t="n">
        <v>59</v>
      </c>
    </row>
    <row r="116" customFormat="false" ht="12.8" hidden="false" customHeight="false" outlineLevel="0" collapsed="false">
      <c r="A116" s="1" t="n">
        <v>48726</v>
      </c>
      <c r="B116" s="3" t="n">
        <v>44679</v>
      </c>
      <c r="C116" s="3" t="n">
        <v>44680</v>
      </c>
      <c r="D116" s="3" t="n">
        <v>44688</v>
      </c>
      <c r="E116" s="1" t="s">
        <v>6</v>
      </c>
      <c r="F116" s="1" t="s">
        <v>4</v>
      </c>
      <c r="G116" s="1" t="s">
        <v>5</v>
      </c>
      <c r="H116" s="1" t="s">
        <v>56</v>
      </c>
      <c r="I116" s="1" t="s">
        <v>58</v>
      </c>
      <c r="K116" s="1" t="n">
        <v>10</v>
      </c>
      <c r="L116" s="1" t="n">
        <v>52</v>
      </c>
    </row>
    <row r="117" customFormat="false" ht="12.8" hidden="false" customHeight="false" outlineLevel="0" collapsed="false">
      <c r="A117" s="1" t="n">
        <v>48727</v>
      </c>
      <c r="B117" s="3" t="n">
        <v>44285</v>
      </c>
      <c r="C117" s="3" t="n">
        <v>44286</v>
      </c>
      <c r="D117" s="3" t="n">
        <v>44293</v>
      </c>
      <c r="E117" s="1" t="s">
        <v>7</v>
      </c>
      <c r="F117" s="1" t="s">
        <v>8</v>
      </c>
      <c r="G117" s="1" t="s">
        <v>5</v>
      </c>
      <c r="H117" s="1" t="s">
        <v>54</v>
      </c>
      <c r="I117" s="1" t="s">
        <v>59</v>
      </c>
      <c r="K117" s="1" t="n">
        <v>10</v>
      </c>
      <c r="L117" s="1" t="n">
        <v>53</v>
      </c>
    </row>
    <row r="118" customFormat="false" ht="12.8" hidden="false" customHeight="false" outlineLevel="0" collapsed="false">
      <c r="A118" s="1" t="n">
        <v>48728</v>
      </c>
      <c r="B118" s="3" t="n">
        <v>45036</v>
      </c>
      <c r="C118" s="3" t="n">
        <v>45036</v>
      </c>
      <c r="D118" s="3" t="n">
        <v>45043</v>
      </c>
      <c r="E118" s="1" t="s">
        <v>6</v>
      </c>
      <c r="F118" s="1" t="s">
        <v>4</v>
      </c>
      <c r="G118" s="1" t="s">
        <v>5</v>
      </c>
      <c r="H118" s="1" t="s">
        <v>54</v>
      </c>
      <c r="I118" s="1" t="s">
        <v>59</v>
      </c>
      <c r="K118" s="1" t="n">
        <v>12</v>
      </c>
      <c r="L118" s="1" t="n">
        <v>56</v>
      </c>
    </row>
    <row r="119" customFormat="false" ht="12.8" hidden="false" customHeight="false" outlineLevel="0" collapsed="false">
      <c r="A119" s="1" t="n">
        <v>48729</v>
      </c>
      <c r="B119" s="3" t="n">
        <v>44874</v>
      </c>
      <c r="C119" s="3" t="n">
        <v>44874</v>
      </c>
      <c r="D119" s="3" t="n">
        <v>44877</v>
      </c>
      <c r="E119" s="1" t="s">
        <v>9</v>
      </c>
      <c r="F119" s="1" t="s">
        <v>10</v>
      </c>
      <c r="G119" s="1" t="s">
        <v>11</v>
      </c>
      <c r="H119" s="1" t="s">
        <v>55</v>
      </c>
      <c r="I119" s="1" t="s">
        <v>58</v>
      </c>
      <c r="K119" s="1" t="n">
        <v>11</v>
      </c>
      <c r="L119" s="1" t="n">
        <v>50</v>
      </c>
    </row>
    <row r="120" customFormat="false" ht="12.8" hidden="false" customHeight="false" outlineLevel="0" collapsed="false">
      <c r="A120" s="1" t="n">
        <v>48730</v>
      </c>
      <c r="B120" s="3" t="n">
        <v>44482</v>
      </c>
      <c r="C120" s="3" t="n">
        <v>44482</v>
      </c>
      <c r="D120" s="3" t="n">
        <v>44487</v>
      </c>
      <c r="E120" s="1" t="s">
        <v>3</v>
      </c>
      <c r="F120" s="1" t="s">
        <v>4</v>
      </c>
      <c r="G120" s="1" t="s">
        <v>5</v>
      </c>
      <c r="H120" s="1" t="s">
        <v>55</v>
      </c>
      <c r="I120" s="1" t="s">
        <v>58</v>
      </c>
      <c r="K120" s="1" t="n">
        <v>11</v>
      </c>
      <c r="L120" s="1" t="n">
        <v>56</v>
      </c>
    </row>
    <row r="121" customFormat="false" ht="12.8" hidden="false" customHeight="false" outlineLevel="0" collapsed="false">
      <c r="A121" s="1" t="n">
        <v>48731</v>
      </c>
      <c r="B121" s="3" t="n">
        <v>45145</v>
      </c>
      <c r="C121" s="3" t="n">
        <v>45147</v>
      </c>
      <c r="D121" s="3" t="n">
        <v>45152</v>
      </c>
      <c r="E121" s="1" t="s">
        <v>9</v>
      </c>
      <c r="F121" s="1" t="s">
        <v>10</v>
      </c>
      <c r="G121" s="1" t="s">
        <v>11</v>
      </c>
      <c r="H121" s="1" t="s">
        <v>56</v>
      </c>
      <c r="I121" s="1" t="s">
        <v>58</v>
      </c>
      <c r="K121" s="1" t="n">
        <v>12</v>
      </c>
      <c r="L121" s="1" t="n">
        <v>54</v>
      </c>
    </row>
    <row r="122" customFormat="false" ht="12.8" hidden="false" customHeight="false" outlineLevel="0" collapsed="false">
      <c r="A122" s="1" t="n">
        <v>48732</v>
      </c>
      <c r="B122" s="3" t="n">
        <v>44474</v>
      </c>
      <c r="C122" s="3" t="n">
        <v>44475</v>
      </c>
      <c r="D122" s="3" t="n">
        <v>44482</v>
      </c>
      <c r="E122" s="1" t="s">
        <v>7</v>
      </c>
      <c r="F122" s="1" t="s">
        <v>8</v>
      </c>
      <c r="G122" s="1" t="s">
        <v>5</v>
      </c>
      <c r="H122" s="1" t="s">
        <v>55</v>
      </c>
      <c r="I122" s="1" t="s">
        <v>58</v>
      </c>
      <c r="K122" s="1" t="n">
        <v>12</v>
      </c>
      <c r="L122" s="1" t="n">
        <v>57</v>
      </c>
    </row>
    <row r="123" customFormat="false" ht="12.8" hidden="false" customHeight="false" outlineLevel="0" collapsed="false">
      <c r="A123" s="1" t="n">
        <v>48733</v>
      </c>
      <c r="B123" s="3" t="n">
        <v>44221</v>
      </c>
      <c r="C123" s="3" t="n">
        <v>44223</v>
      </c>
      <c r="D123" s="3" t="n">
        <v>44228</v>
      </c>
      <c r="E123" s="1" t="s">
        <v>6</v>
      </c>
      <c r="F123" s="1" t="s">
        <v>4</v>
      </c>
      <c r="G123" s="1" t="s">
        <v>5</v>
      </c>
      <c r="H123" s="1" t="s">
        <v>56</v>
      </c>
      <c r="I123" s="1" t="s">
        <v>58</v>
      </c>
      <c r="K123" s="1" t="n">
        <v>11</v>
      </c>
      <c r="L123" s="1" t="n">
        <v>58</v>
      </c>
    </row>
    <row r="124" customFormat="false" ht="12.8" hidden="false" customHeight="false" outlineLevel="0" collapsed="false">
      <c r="A124" s="1" t="n">
        <v>48734</v>
      </c>
      <c r="B124" s="3" t="n">
        <v>44915</v>
      </c>
      <c r="C124" s="3" t="n">
        <v>44915</v>
      </c>
      <c r="D124" s="3" t="n">
        <v>44920</v>
      </c>
      <c r="E124" s="1" t="s">
        <v>6</v>
      </c>
      <c r="F124" s="1" t="s">
        <v>4</v>
      </c>
      <c r="G124" s="1" t="s">
        <v>5</v>
      </c>
      <c r="H124" s="1" t="s">
        <v>56</v>
      </c>
      <c r="I124" s="1" t="s">
        <v>58</v>
      </c>
      <c r="K124" s="1" t="n">
        <v>11</v>
      </c>
      <c r="L124" s="1" t="n">
        <v>53</v>
      </c>
    </row>
    <row r="125" customFormat="false" ht="12.8" hidden="false" customHeight="false" outlineLevel="0" collapsed="false">
      <c r="A125" s="1" t="n">
        <v>48735</v>
      </c>
      <c r="B125" s="3" t="n">
        <v>44992</v>
      </c>
      <c r="C125" s="3" t="n">
        <v>44992</v>
      </c>
      <c r="D125" s="3" t="n">
        <v>44999</v>
      </c>
      <c r="E125" s="1" t="s">
        <v>7</v>
      </c>
      <c r="F125" s="1" t="s">
        <v>8</v>
      </c>
      <c r="G125" s="1" t="s">
        <v>5</v>
      </c>
      <c r="H125" s="1" t="s">
        <v>56</v>
      </c>
      <c r="I125" s="1" t="s">
        <v>58</v>
      </c>
      <c r="K125" s="1" t="n">
        <v>11</v>
      </c>
      <c r="L125" s="1" t="n">
        <v>59</v>
      </c>
    </row>
    <row r="126" customFormat="false" ht="12.8" hidden="false" customHeight="false" outlineLevel="0" collapsed="false">
      <c r="A126" s="1" t="n">
        <v>48736</v>
      </c>
      <c r="B126" s="3" t="n">
        <v>44374</v>
      </c>
      <c r="C126" s="3" t="n">
        <v>44376</v>
      </c>
      <c r="D126" s="3" t="n">
        <v>44383</v>
      </c>
      <c r="E126" s="1" t="s">
        <v>9</v>
      </c>
      <c r="F126" s="1" t="s">
        <v>10</v>
      </c>
      <c r="G126" s="1" t="s">
        <v>11</v>
      </c>
      <c r="H126" s="1" t="s">
        <v>56</v>
      </c>
      <c r="I126" s="1" t="s">
        <v>58</v>
      </c>
      <c r="K126" s="1" t="n">
        <v>12</v>
      </c>
      <c r="L126" s="1" t="n">
        <v>53</v>
      </c>
    </row>
    <row r="127" customFormat="false" ht="12.8" hidden="false" customHeight="false" outlineLevel="0" collapsed="false">
      <c r="A127" s="1" t="n">
        <v>48737</v>
      </c>
      <c r="B127" s="3" t="n">
        <v>44449</v>
      </c>
      <c r="C127" s="3" t="n">
        <v>44451</v>
      </c>
      <c r="D127" s="3" t="n">
        <v>44458</v>
      </c>
      <c r="E127" s="1" t="s">
        <v>7</v>
      </c>
      <c r="F127" s="1" t="s">
        <v>8</v>
      </c>
      <c r="G127" s="1" t="s">
        <v>5</v>
      </c>
      <c r="H127" s="1" t="s">
        <v>55</v>
      </c>
      <c r="I127" s="1" t="s">
        <v>58</v>
      </c>
      <c r="K127" s="1" t="n">
        <v>11</v>
      </c>
      <c r="L127" s="1" t="n">
        <v>52</v>
      </c>
    </row>
    <row r="128" customFormat="false" ht="12.8" hidden="false" customHeight="false" outlineLevel="0" collapsed="false">
      <c r="A128" s="1" t="n">
        <v>48738</v>
      </c>
      <c r="B128" s="3" t="n">
        <v>45126</v>
      </c>
      <c r="C128" s="3" t="n">
        <v>45128</v>
      </c>
      <c r="D128" s="3" t="n">
        <v>45133</v>
      </c>
      <c r="E128" s="1" t="s">
        <v>7</v>
      </c>
      <c r="F128" s="1" t="s">
        <v>8</v>
      </c>
      <c r="G128" s="1" t="s">
        <v>5</v>
      </c>
      <c r="H128" s="1" t="s">
        <v>55</v>
      </c>
      <c r="I128" s="1" t="s">
        <v>58</v>
      </c>
      <c r="K128" s="1" t="n">
        <v>12</v>
      </c>
      <c r="L128" s="1" t="n">
        <v>59</v>
      </c>
    </row>
    <row r="129" customFormat="false" ht="12.8" hidden="false" customHeight="false" outlineLevel="0" collapsed="false">
      <c r="A129" s="1" t="n">
        <v>48739</v>
      </c>
      <c r="B129" s="3" t="n">
        <v>44535</v>
      </c>
      <c r="C129" s="3" t="n">
        <v>44535</v>
      </c>
      <c r="D129" s="3" t="n">
        <v>44538</v>
      </c>
      <c r="E129" s="1" t="s">
        <v>3</v>
      </c>
      <c r="F129" s="1" t="s">
        <v>4</v>
      </c>
      <c r="G129" s="1" t="s">
        <v>5</v>
      </c>
      <c r="H129" s="1" t="s">
        <v>56</v>
      </c>
      <c r="I129" s="1" t="s">
        <v>58</v>
      </c>
      <c r="K129" s="1" t="n">
        <v>10</v>
      </c>
      <c r="L129" s="1" t="n">
        <v>57</v>
      </c>
    </row>
    <row r="130" customFormat="false" ht="12.8" hidden="false" customHeight="false" outlineLevel="0" collapsed="false">
      <c r="A130" s="1" t="n">
        <v>48740</v>
      </c>
      <c r="B130" s="3" t="n">
        <v>44249</v>
      </c>
      <c r="C130" s="3" t="n">
        <v>44251</v>
      </c>
      <c r="D130" s="3" t="n">
        <v>44258</v>
      </c>
      <c r="E130" s="1" t="s">
        <v>6</v>
      </c>
      <c r="F130" s="1" t="s">
        <v>4</v>
      </c>
      <c r="G130" s="1" t="s">
        <v>5</v>
      </c>
      <c r="H130" s="1" t="s">
        <v>56</v>
      </c>
      <c r="I130" s="1" t="s">
        <v>58</v>
      </c>
      <c r="K130" s="1" t="n">
        <v>10</v>
      </c>
      <c r="L130" s="1" t="n">
        <v>57</v>
      </c>
    </row>
    <row r="131" customFormat="false" ht="12.8" hidden="false" customHeight="false" outlineLevel="0" collapsed="false">
      <c r="A131" s="1" t="n">
        <v>48741</v>
      </c>
      <c r="B131" s="3" t="n">
        <v>44397</v>
      </c>
      <c r="C131" s="3" t="n">
        <v>44397</v>
      </c>
      <c r="D131" s="3" t="n">
        <v>44404</v>
      </c>
      <c r="E131" s="1" t="s">
        <v>7</v>
      </c>
      <c r="F131" s="1" t="s">
        <v>8</v>
      </c>
      <c r="G131" s="1" t="s">
        <v>5</v>
      </c>
      <c r="H131" s="1" t="s">
        <v>56</v>
      </c>
      <c r="I131" s="1" t="s">
        <v>58</v>
      </c>
      <c r="K131" s="1" t="n">
        <v>10</v>
      </c>
      <c r="L131" s="1" t="n">
        <v>54</v>
      </c>
    </row>
    <row r="132" customFormat="false" ht="12.8" hidden="false" customHeight="false" outlineLevel="0" collapsed="false">
      <c r="A132" s="1" t="n">
        <v>48742</v>
      </c>
      <c r="B132" s="3" t="n">
        <v>44267</v>
      </c>
      <c r="C132" s="3" t="n">
        <v>44268</v>
      </c>
      <c r="D132" s="3" t="n">
        <v>44276</v>
      </c>
      <c r="E132" s="1" t="s">
        <v>7</v>
      </c>
      <c r="F132" s="1" t="s">
        <v>8</v>
      </c>
      <c r="G132" s="1" t="s">
        <v>5</v>
      </c>
      <c r="H132" s="1" t="s">
        <v>54</v>
      </c>
      <c r="I132" s="1" t="s">
        <v>59</v>
      </c>
      <c r="K132" s="1" t="n">
        <v>11</v>
      </c>
      <c r="L132" s="1" t="n">
        <v>57</v>
      </c>
    </row>
    <row r="133" customFormat="false" ht="12.8" hidden="false" customHeight="false" outlineLevel="0" collapsed="false">
      <c r="A133" s="1" t="n">
        <v>48743</v>
      </c>
      <c r="B133" s="3" t="n">
        <v>44493</v>
      </c>
      <c r="C133" s="3" t="n">
        <v>44495</v>
      </c>
      <c r="D133" s="3" t="n">
        <v>44503</v>
      </c>
      <c r="E133" s="1" t="s">
        <v>7</v>
      </c>
      <c r="F133" s="1" t="s">
        <v>8</v>
      </c>
      <c r="G133" s="1" t="s">
        <v>5</v>
      </c>
      <c r="H133" s="1" t="s">
        <v>54</v>
      </c>
      <c r="I133" s="1" t="s">
        <v>59</v>
      </c>
      <c r="K133" s="1" t="n">
        <v>12</v>
      </c>
      <c r="L133" s="1" t="n">
        <v>57</v>
      </c>
    </row>
    <row r="134" customFormat="false" ht="12.8" hidden="false" customHeight="false" outlineLevel="0" collapsed="false">
      <c r="A134" s="1" t="n">
        <v>48744</v>
      </c>
      <c r="B134" s="3" t="n">
        <v>44987</v>
      </c>
      <c r="C134" s="3" t="n">
        <v>44988</v>
      </c>
      <c r="D134" s="3" t="n">
        <v>44992</v>
      </c>
      <c r="E134" s="1" t="s">
        <v>6</v>
      </c>
      <c r="F134" s="1" t="s">
        <v>4</v>
      </c>
      <c r="G134" s="1" t="s">
        <v>5</v>
      </c>
      <c r="H134" s="1" t="s">
        <v>56</v>
      </c>
      <c r="I134" s="1" t="s">
        <v>58</v>
      </c>
      <c r="K134" s="1" t="n">
        <v>11</v>
      </c>
      <c r="L134" s="1" t="n">
        <v>55</v>
      </c>
    </row>
    <row r="135" customFormat="false" ht="12.8" hidden="false" customHeight="false" outlineLevel="0" collapsed="false">
      <c r="A135" s="1" t="n">
        <v>48745</v>
      </c>
      <c r="B135" s="3" t="n">
        <v>44268</v>
      </c>
      <c r="C135" s="3" t="n">
        <v>44268</v>
      </c>
      <c r="D135" s="3" t="n">
        <v>44273</v>
      </c>
      <c r="E135" s="1" t="s">
        <v>6</v>
      </c>
      <c r="F135" s="1" t="s">
        <v>4</v>
      </c>
      <c r="G135" s="1" t="s">
        <v>5</v>
      </c>
      <c r="H135" s="1" t="s">
        <v>56</v>
      </c>
      <c r="I135" s="1" t="s">
        <v>58</v>
      </c>
      <c r="K135" s="1" t="n">
        <v>12</v>
      </c>
      <c r="L135" s="1" t="n">
        <v>59</v>
      </c>
    </row>
    <row r="136" customFormat="false" ht="12.8" hidden="false" customHeight="false" outlineLevel="0" collapsed="false">
      <c r="A136" s="1" t="n">
        <v>48746</v>
      </c>
      <c r="B136" s="3" t="n">
        <v>44430</v>
      </c>
      <c r="C136" s="3" t="n">
        <v>44430</v>
      </c>
      <c r="D136" s="3" t="n">
        <v>44435</v>
      </c>
      <c r="E136" s="1" t="s">
        <v>6</v>
      </c>
      <c r="F136" s="1" t="s">
        <v>4</v>
      </c>
      <c r="G136" s="1" t="s">
        <v>5</v>
      </c>
      <c r="H136" s="1" t="s">
        <v>55</v>
      </c>
      <c r="I136" s="1" t="s">
        <v>58</v>
      </c>
      <c r="K136" s="1" t="n">
        <v>11</v>
      </c>
      <c r="L136" s="1" t="n">
        <v>52</v>
      </c>
    </row>
    <row r="137" customFormat="false" ht="12.8" hidden="false" customHeight="false" outlineLevel="0" collapsed="false">
      <c r="A137" s="1" t="n">
        <v>48747</v>
      </c>
      <c r="B137" s="3" t="n">
        <v>45042</v>
      </c>
      <c r="C137" s="3" t="n">
        <v>45044</v>
      </c>
      <c r="D137" s="3" t="n">
        <v>45049</v>
      </c>
      <c r="E137" s="1" t="s">
        <v>9</v>
      </c>
      <c r="F137" s="1" t="s">
        <v>10</v>
      </c>
      <c r="G137" s="1" t="s">
        <v>11</v>
      </c>
      <c r="H137" s="1" t="s">
        <v>54</v>
      </c>
      <c r="I137" s="1" t="s">
        <v>59</v>
      </c>
      <c r="K137" s="1" t="n">
        <v>10</v>
      </c>
      <c r="L137" s="1" t="n">
        <v>55</v>
      </c>
    </row>
    <row r="138" customFormat="false" ht="12.8" hidden="false" customHeight="false" outlineLevel="0" collapsed="false">
      <c r="A138" s="1" t="n">
        <v>48748</v>
      </c>
      <c r="B138" s="3" t="n">
        <v>44500</v>
      </c>
      <c r="C138" s="3" t="n">
        <v>44502</v>
      </c>
      <c r="D138" s="3" t="n">
        <v>44510</v>
      </c>
      <c r="E138" s="1" t="s">
        <v>7</v>
      </c>
      <c r="F138" s="1" t="s">
        <v>8</v>
      </c>
      <c r="G138" s="1" t="s">
        <v>5</v>
      </c>
      <c r="H138" s="1" t="s">
        <v>56</v>
      </c>
      <c r="I138" s="1" t="s">
        <v>58</v>
      </c>
      <c r="K138" s="1" t="n">
        <v>10</v>
      </c>
      <c r="L138" s="1" t="n">
        <v>54</v>
      </c>
    </row>
    <row r="139" customFormat="false" ht="12.8" hidden="false" customHeight="false" outlineLevel="0" collapsed="false">
      <c r="A139" s="1" t="n">
        <v>48749</v>
      </c>
      <c r="B139" s="3" t="n">
        <v>44912</v>
      </c>
      <c r="C139" s="3" t="n">
        <v>44913</v>
      </c>
      <c r="D139" s="3" t="n">
        <v>44917</v>
      </c>
      <c r="E139" s="1" t="s">
        <v>3</v>
      </c>
      <c r="F139" s="1" t="s">
        <v>4</v>
      </c>
      <c r="G139" s="1" t="s">
        <v>5</v>
      </c>
      <c r="H139" s="1" t="s">
        <v>56</v>
      </c>
      <c r="I139" s="1" t="s">
        <v>58</v>
      </c>
      <c r="K139" s="1" t="n">
        <v>11</v>
      </c>
      <c r="L139" s="1" t="n">
        <v>55</v>
      </c>
    </row>
    <row r="140" customFormat="false" ht="12.8" hidden="false" customHeight="false" outlineLevel="0" collapsed="false">
      <c r="A140" s="1" t="n">
        <v>48750</v>
      </c>
      <c r="B140" s="3" t="n">
        <v>44765</v>
      </c>
      <c r="C140" s="3" t="n">
        <v>44766</v>
      </c>
      <c r="D140" s="3" t="n">
        <v>44770</v>
      </c>
      <c r="E140" s="1" t="s">
        <v>7</v>
      </c>
      <c r="F140" s="1" t="s">
        <v>8</v>
      </c>
      <c r="G140" s="1" t="s">
        <v>5</v>
      </c>
      <c r="H140" s="1" t="s">
        <v>54</v>
      </c>
      <c r="I140" s="1" t="s">
        <v>59</v>
      </c>
      <c r="K140" s="1" t="n">
        <v>11</v>
      </c>
      <c r="L140" s="1" t="n">
        <v>54</v>
      </c>
    </row>
    <row r="141" customFormat="false" ht="12.8" hidden="false" customHeight="false" outlineLevel="0" collapsed="false">
      <c r="A141" s="1" t="n">
        <v>48751</v>
      </c>
      <c r="B141" s="3" t="n">
        <v>44745</v>
      </c>
      <c r="C141" s="3" t="n">
        <v>44747</v>
      </c>
      <c r="D141" s="3" t="n">
        <v>44750</v>
      </c>
      <c r="E141" s="1" t="s">
        <v>6</v>
      </c>
      <c r="F141" s="1" t="s">
        <v>4</v>
      </c>
      <c r="G141" s="1" t="s">
        <v>5</v>
      </c>
      <c r="H141" s="1" t="s">
        <v>56</v>
      </c>
      <c r="I141" s="1" t="s">
        <v>58</v>
      </c>
      <c r="K141" s="1" t="n">
        <v>11</v>
      </c>
      <c r="L141" s="1" t="n">
        <v>59</v>
      </c>
    </row>
    <row r="142" customFormat="false" ht="12.8" hidden="false" customHeight="false" outlineLevel="0" collapsed="false">
      <c r="A142" s="1" t="n">
        <v>48752</v>
      </c>
      <c r="B142" s="3" t="n">
        <v>44289</v>
      </c>
      <c r="C142" s="3" t="n">
        <v>44290</v>
      </c>
      <c r="D142" s="3" t="n">
        <v>44298</v>
      </c>
      <c r="E142" s="1" t="s">
        <v>3</v>
      </c>
      <c r="F142" s="1" t="s">
        <v>4</v>
      </c>
      <c r="G142" s="1" t="s">
        <v>5</v>
      </c>
      <c r="H142" s="1" t="s">
        <v>54</v>
      </c>
      <c r="I142" s="1" t="s">
        <v>59</v>
      </c>
      <c r="K142" s="1" t="n">
        <v>10</v>
      </c>
      <c r="L142" s="1" t="n">
        <v>53</v>
      </c>
    </row>
    <row r="143" customFormat="false" ht="12.8" hidden="false" customHeight="false" outlineLevel="0" collapsed="false">
      <c r="A143" s="1" t="n">
        <v>48753</v>
      </c>
      <c r="B143" s="3" t="n">
        <v>44307</v>
      </c>
      <c r="C143" s="3" t="n">
        <v>44308</v>
      </c>
      <c r="D143" s="3" t="n">
        <v>44315</v>
      </c>
      <c r="E143" s="1" t="s">
        <v>6</v>
      </c>
      <c r="F143" s="1" t="s">
        <v>4</v>
      </c>
      <c r="G143" s="1" t="s">
        <v>5</v>
      </c>
      <c r="H143" s="1" t="s">
        <v>56</v>
      </c>
      <c r="I143" s="1" t="s">
        <v>58</v>
      </c>
      <c r="K143" s="1" t="n">
        <v>11</v>
      </c>
      <c r="L143" s="1" t="n">
        <v>59</v>
      </c>
    </row>
    <row r="144" customFormat="false" ht="12.8" hidden="false" customHeight="false" outlineLevel="0" collapsed="false">
      <c r="A144" s="1" t="n">
        <v>48754</v>
      </c>
      <c r="B144" s="3" t="n">
        <v>44690</v>
      </c>
      <c r="C144" s="3" t="n">
        <v>44690</v>
      </c>
      <c r="D144" s="3" t="n">
        <v>44697</v>
      </c>
      <c r="E144" s="1" t="s">
        <v>6</v>
      </c>
      <c r="F144" s="1" t="s">
        <v>4</v>
      </c>
      <c r="G144" s="1" t="s">
        <v>5</v>
      </c>
      <c r="H144" s="1" t="s">
        <v>54</v>
      </c>
      <c r="I144" s="1" t="s">
        <v>59</v>
      </c>
      <c r="K144" s="1" t="n">
        <v>12</v>
      </c>
      <c r="L144" s="1" t="n">
        <v>56</v>
      </c>
    </row>
    <row r="145" customFormat="false" ht="12.8" hidden="false" customHeight="false" outlineLevel="0" collapsed="false">
      <c r="A145" s="1" t="n">
        <v>48755</v>
      </c>
      <c r="B145" s="3" t="n">
        <v>45047</v>
      </c>
      <c r="C145" s="3" t="n">
        <v>45049</v>
      </c>
      <c r="D145" s="3" t="n">
        <v>45054</v>
      </c>
      <c r="E145" s="1" t="s">
        <v>6</v>
      </c>
      <c r="F145" s="1" t="s">
        <v>4</v>
      </c>
      <c r="G145" s="1" t="s">
        <v>5</v>
      </c>
      <c r="H145" s="1" t="s">
        <v>56</v>
      </c>
      <c r="I145" s="1" t="s">
        <v>58</v>
      </c>
      <c r="K145" s="1" t="n">
        <v>12</v>
      </c>
      <c r="L145" s="1" t="n">
        <v>55</v>
      </c>
    </row>
    <row r="146" customFormat="false" ht="12.8" hidden="false" customHeight="false" outlineLevel="0" collapsed="false">
      <c r="A146" s="1" t="n">
        <v>48756</v>
      </c>
      <c r="B146" s="3" t="n">
        <v>44422</v>
      </c>
      <c r="C146" s="3" t="n">
        <v>44422</v>
      </c>
      <c r="D146" s="3" t="n">
        <v>44429</v>
      </c>
      <c r="E146" s="1" t="s">
        <v>6</v>
      </c>
      <c r="F146" s="1" t="s">
        <v>4</v>
      </c>
      <c r="G146" s="1" t="s">
        <v>5</v>
      </c>
      <c r="H146" s="1" t="s">
        <v>55</v>
      </c>
      <c r="I146" s="1" t="s">
        <v>58</v>
      </c>
      <c r="K146" s="1" t="n">
        <v>10</v>
      </c>
      <c r="L146" s="1" t="n">
        <v>60</v>
      </c>
    </row>
    <row r="147" customFormat="false" ht="12.8" hidden="false" customHeight="false" outlineLevel="0" collapsed="false">
      <c r="A147" s="1" t="n">
        <v>48757</v>
      </c>
      <c r="B147" s="3" t="n">
        <v>44695</v>
      </c>
      <c r="C147" s="3" t="n">
        <v>44697</v>
      </c>
      <c r="D147" s="3" t="n">
        <v>44705</v>
      </c>
      <c r="E147" s="1" t="s">
        <v>9</v>
      </c>
      <c r="F147" s="1" t="s">
        <v>10</v>
      </c>
      <c r="G147" s="1" t="s">
        <v>11</v>
      </c>
      <c r="H147" s="1" t="s">
        <v>54</v>
      </c>
      <c r="I147" s="1" t="s">
        <v>59</v>
      </c>
      <c r="K147" s="1" t="n">
        <v>11</v>
      </c>
      <c r="L147" s="1" t="n">
        <v>51</v>
      </c>
    </row>
    <row r="148" customFormat="false" ht="12.8" hidden="false" customHeight="false" outlineLevel="0" collapsed="false">
      <c r="A148" s="1" t="n">
        <v>48758</v>
      </c>
      <c r="B148" s="3" t="n">
        <v>45130</v>
      </c>
      <c r="C148" s="3" t="n">
        <v>45131</v>
      </c>
      <c r="D148" s="3" t="n">
        <v>45136</v>
      </c>
      <c r="E148" s="1" t="s">
        <v>3</v>
      </c>
      <c r="F148" s="1" t="s">
        <v>4</v>
      </c>
      <c r="G148" s="1" t="s">
        <v>5</v>
      </c>
      <c r="H148" s="1" t="s">
        <v>55</v>
      </c>
      <c r="I148" s="1" t="s">
        <v>58</v>
      </c>
      <c r="K148" s="1" t="n">
        <v>10</v>
      </c>
      <c r="L148" s="1" t="n">
        <v>57</v>
      </c>
    </row>
    <row r="149" customFormat="false" ht="12.8" hidden="false" customHeight="false" outlineLevel="0" collapsed="false">
      <c r="A149" s="1" t="n">
        <v>48759</v>
      </c>
      <c r="B149" s="3" t="n">
        <v>44959</v>
      </c>
      <c r="C149" s="3" t="n">
        <v>44961</v>
      </c>
      <c r="D149" s="3" t="n">
        <v>44968</v>
      </c>
      <c r="E149" s="1" t="s">
        <v>6</v>
      </c>
      <c r="F149" s="1" t="s">
        <v>4</v>
      </c>
      <c r="G149" s="1" t="s">
        <v>5</v>
      </c>
      <c r="H149" s="1" t="s">
        <v>55</v>
      </c>
      <c r="I149" s="1" t="s">
        <v>58</v>
      </c>
      <c r="K149" s="1" t="n">
        <v>12</v>
      </c>
      <c r="L149" s="1" t="n">
        <v>57</v>
      </c>
    </row>
    <row r="150" customFormat="false" ht="12.8" hidden="false" customHeight="false" outlineLevel="0" collapsed="false">
      <c r="A150" s="1" t="n">
        <v>48760</v>
      </c>
      <c r="B150" s="3" t="n">
        <v>44237</v>
      </c>
      <c r="C150" s="3" t="n">
        <v>44237</v>
      </c>
      <c r="D150" s="3" t="n">
        <v>44243</v>
      </c>
      <c r="E150" s="1" t="s">
        <v>6</v>
      </c>
      <c r="F150" s="1" t="s">
        <v>4</v>
      </c>
      <c r="G150" s="1" t="s">
        <v>5</v>
      </c>
      <c r="H150" s="1" t="s">
        <v>56</v>
      </c>
      <c r="I150" s="1" t="s">
        <v>58</v>
      </c>
      <c r="K150" s="1" t="n">
        <v>11</v>
      </c>
      <c r="L150" s="1" t="n">
        <v>58</v>
      </c>
    </row>
    <row r="151" customFormat="false" ht="12.8" hidden="false" customHeight="false" outlineLevel="0" collapsed="false">
      <c r="A151" s="1" t="n">
        <v>48761</v>
      </c>
      <c r="B151" s="3" t="n">
        <v>44237</v>
      </c>
      <c r="C151" s="3" t="n">
        <v>44238</v>
      </c>
      <c r="D151" s="3" t="n">
        <v>44244</v>
      </c>
      <c r="E151" s="1" t="s">
        <v>6</v>
      </c>
      <c r="F151" s="1" t="s">
        <v>4</v>
      </c>
      <c r="G151" s="1" t="s">
        <v>5</v>
      </c>
      <c r="H151" s="1" t="s">
        <v>55</v>
      </c>
      <c r="I151" s="1" t="s">
        <v>58</v>
      </c>
      <c r="K151" s="1" t="n">
        <v>12</v>
      </c>
      <c r="L151" s="1" t="n">
        <v>51</v>
      </c>
    </row>
    <row r="152" customFormat="false" ht="12.8" hidden="false" customHeight="false" outlineLevel="0" collapsed="false">
      <c r="A152" s="1" t="n">
        <v>48762</v>
      </c>
      <c r="B152" s="3" t="n">
        <v>44399</v>
      </c>
      <c r="C152" s="3" t="n">
        <v>44399</v>
      </c>
      <c r="D152" s="3" t="n">
        <v>44404</v>
      </c>
      <c r="E152" s="1" t="s">
        <v>6</v>
      </c>
      <c r="F152" s="1" t="s">
        <v>4</v>
      </c>
      <c r="G152" s="1" t="s">
        <v>5</v>
      </c>
      <c r="H152" s="1" t="s">
        <v>55</v>
      </c>
      <c r="I152" s="1" t="s">
        <v>58</v>
      </c>
      <c r="K152" s="1" t="n">
        <v>10</v>
      </c>
      <c r="L152" s="1" t="n">
        <v>56</v>
      </c>
    </row>
    <row r="153" customFormat="false" ht="12.8" hidden="false" customHeight="false" outlineLevel="0" collapsed="false">
      <c r="A153" s="1" t="n">
        <v>48763</v>
      </c>
      <c r="B153" s="3" t="n">
        <v>44223</v>
      </c>
      <c r="C153" s="3" t="n">
        <v>44223</v>
      </c>
      <c r="D153" s="3" t="n">
        <v>44231</v>
      </c>
      <c r="E153" s="1" t="s">
        <v>9</v>
      </c>
      <c r="F153" s="1" t="s">
        <v>10</v>
      </c>
      <c r="G153" s="1" t="s">
        <v>11</v>
      </c>
      <c r="H153" s="1" t="s">
        <v>56</v>
      </c>
      <c r="I153" s="1" t="s">
        <v>58</v>
      </c>
      <c r="K153" s="1" t="n">
        <v>12</v>
      </c>
      <c r="L153" s="1" t="n">
        <v>56</v>
      </c>
    </row>
    <row r="154" customFormat="false" ht="12.8" hidden="false" customHeight="false" outlineLevel="0" collapsed="false">
      <c r="A154" s="1" t="n">
        <v>48764</v>
      </c>
      <c r="B154" s="3" t="n">
        <v>44808</v>
      </c>
      <c r="C154" s="3" t="n">
        <v>44808</v>
      </c>
      <c r="D154" s="3" t="n">
        <v>44813</v>
      </c>
      <c r="E154" s="1" t="s">
        <v>3</v>
      </c>
      <c r="F154" s="1" t="s">
        <v>4</v>
      </c>
      <c r="G154" s="1" t="s">
        <v>5</v>
      </c>
      <c r="H154" s="1" t="s">
        <v>56</v>
      </c>
      <c r="I154" s="1" t="s">
        <v>58</v>
      </c>
      <c r="K154" s="1" t="n">
        <v>10</v>
      </c>
      <c r="L154" s="1" t="n">
        <v>59</v>
      </c>
    </row>
    <row r="155" customFormat="false" ht="12.8" hidden="false" customHeight="false" outlineLevel="0" collapsed="false">
      <c r="A155" s="1" t="n">
        <v>48765</v>
      </c>
      <c r="B155" s="3" t="n">
        <v>44740</v>
      </c>
      <c r="C155" s="3" t="n">
        <v>44741</v>
      </c>
      <c r="D155" s="3" t="n">
        <v>44745</v>
      </c>
      <c r="E155" s="1" t="s">
        <v>3</v>
      </c>
      <c r="F155" s="1" t="s">
        <v>4</v>
      </c>
      <c r="G155" s="1" t="s">
        <v>5</v>
      </c>
      <c r="H155" s="1" t="s">
        <v>54</v>
      </c>
      <c r="I155" s="1" t="s">
        <v>59</v>
      </c>
      <c r="K155" s="1" t="n">
        <v>10</v>
      </c>
      <c r="L155" s="1" t="n">
        <v>56</v>
      </c>
    </row>
    <row r="156" customFormat="false" ht="12.8" hidden="false" customHeight="false" outlineLevel="0" collapsed="false">
      <c r="A156" s="1" t="n">
        <v>48766</v>
      </c>
      <c r="B156" s="3" t="n">
        <v>44326</v>
      </c>
      <c r="C156" s="3" t="n">
        <v>44326</v>
      </c>
      <c r="D156" s="3" t="n">
        <v>44334</v>
      </c>
      <c r="E156" s="1" t="s">
        <v>9</v>
      </c>
      <c r="F156" s="1" t="s">
        <v>10</v>
      </c>
      <c r="G156" s="1" t="s">
        <v>11</v>
      </c>
      <c r="H156" s="1" t="s">
        <v>55</v>
      </c>
      <c r="I156" s="1" t="s">
        <v>58</v>
      </c>
      <c r="K156" s="1" t="n">
        <v>12</v>
      </c>
      <c r="L156" s="1" t="n">
        <v>56</v>
      </c>
    </row>
    <row r="157" customFormat="false" ht="12.8" hidden="false" customHeight="false" outlineLevel="0" collapsed="false">
      <c r="A157" s="1" t="n">
        <v>48767</v>
      </c>
      <c r="B157" s="3" t="n">
        <v>44424</v>
      </c>
      <c r="C157" s="3" t="n">
        <v>44424</v>
      </c>
      <c r="D157" s="3" t="n">
        <v>44429</v>
      </c>
      <c r="E157" s="1" t="s">
        <v>7</v>
      </c>
      <c r="F157" s="1" t="s">
        <v>8</v>
      </c>
      <c r="G157" s="1" t="s">
        <v>5</v>
      </c>
      <c r="H157" s="1" t="s">
        <v>54</v>
      </c>
      <c r="I157" s="1" t="s">
        <v>59</v>
      </c>
      <c r="K157" s="1" t="n">
        <v>10</v>
      </c>
      <c r="L157" s="1" t="n">
        <v>56</v>
      </c>
    </row>
    <row r="158" customFormat="false" ht="12.8" hidden="false" customHeight="false" outlineLevel="0" collapsed="false">
      <c r="A158" s="1" t="n">
        <v>48768</v>
      </c>
      <c r="B158" s="3" t="n">
        <v>45014</v>
      </c>
      <c r="C158" s="3" t="n">
        <v>45015</v>
      </c>
      <c r="D158" s="3" t="n">
        <v>45021</v>
      </c>
      <c r="E158" s="1" t="s">
        <v>7</v>
      </c>
      <c r="F158" s="1" t="s">
        <v>8</v>
      </c>
      <c r="G158" s="1" t="s">
        <v>5</v>
      </c>
      <c r="H158" s="1" t="s">
        <v>56</v>
      </c>
      <c r="I158" s="1" t="s">
        <v>58</v>
      </c>
      <c r="K158" s="1" t="n">
        <v>11</v>
      </c>
      <c r="L158" s="1" t="n">
        <v>50</v>
      </c>
    </row>
    <row r="159" customFormat="false" ht="12.8" hidden="false" customHeight="false" outlineLevel="0" collapsed="false">
      <c r="A159" s="1" t="n">
        <v>48769</v>
      </c>
      <c r="B159" s="3" t="n">
        <v>45071</v>
      </c>
      <c r="C159" s="3" t="n">
        <v>45071</v>
      </c>
      <c r="D159" s="3" t="n">
        <v>45078</v>
      </c>
      <c r="E159" s="1" t="s">
        <v>7</v>
      </c>
      <c r="F159" s="1" t="s">
        <v>8</v>
      </c>
      <c r="G159" s="1" t="s">
        <v>5</v>
      </c>
      <c r="H159" s="1" t="s">
        <v>55</v>
      </c>
      <c r="I159" s="1" t="s">
        <v>58</v>
      </c>
      <c r="K159" s="1" t="n">
        <v>11</v>
      </c>
      <c r="L159" s="1" t="n">
        <v>58</v>
      </c>
    </row>
    <row r="160" customFormat="false" ht="12.8" hidden="false" customHeight="false" outlineLevel="0" collapsed="false">
      <c r="A160" s="1" t="n">
        <v>48770</v>
      </c>
      <c r="B160" s="3" t="n">
        <v>44916</v>
      </c>
      <c r="C160" s="3" t="n">
        <v>44917</v>
      </c>
      <c r="D160" s="3" t="n">
        <v>44925</v>
      </c>
      <c r="E160" s="1" t="s">
        <v>9</v>
      </c>
      <c r="F160" s="1" t="s">
        <v>10</v>
      </c>
      <c r="G160" s="1" t="s">
        <v>11</v>
      </c>
      <c r="H160" s="1" t="s">
        <v>55</v>
      </c>
      <c r="I160" s="1" t="s">
        <v>58</v>
      </c>
      <c r="K160" s="1" t="n">
        <v>11</v>
      </c>
      <c r="L160" s="1" t="n">
        <v>55</v>
      </c>
    </row>
    <row r="161" customFormat="false" ht="12.8" hidden="false" customHeight="false" outlineLevel="0" collapsed="false">
      <c r="A161" s="1" t="n">
        <v>48771</v>
      </c>
      <c r="B161" s="3" t="n">
        <v>44824</v>
      </c>
      <c r="C161" s="3" t="n">
        <v>44825</v>
      </c>
      <c r="D161" s="3" t="n">
        <v>44831</v>
      </c>
      <c r="E161" s="1" t="s">
        <v>3</v>
      </c>
      <c r="F161" s="1" t="s">
        <v>4</v>
      </c>
      <c r="G161" s="1" t="s">
        <v>5</v>
      </c>
      <c r="H161" s="1" t="s">
        <v>55</v>
      </c>
      <c r="I161" s="1" t="s">
        <v>58</v>
      </c>
      <c r="K161" s="1" t="n">
        <v>10</v>
      </c>
      <c r="L161" s="1" t="n">
        <v>60</v>
      </c>
    </row>
    <row r="162" customFormat="false" ht="12.8" hidden="false" customHeight="false" outlineLevel="0" collapsed="false">
      <c r="A162" s="1" t="n">
        <v>48772</v>
      </c>
      <c r="B162" s="3" t="n">
        <v>45160</v>
      </c>
      <c r="C162" s="3" t="n">
        <v>45162</v>
      </c>
      <c r="D162" s="3" t="n">
        <v>45170</v>
      </c>
      <c r="E162" s="1" t="s">
        <v>7</v>
      </c>
      <c r="F162" s="1" t="s">
        <v>8</v>
      </c>
      <c r="G162" s="1" t="s">
        <v>5</v>
      </c>
      <c r="H162" s="1" t="s">
        <v>55</v>
      </c>
      <c r="I162" s="1" t="s">
        <v>58</v>
      </c>
      <c r="K162" s="1" t="n">
        <v>10</v>
      </c>
      <c r="L162" s="1" t="n">
        <v>54</v>
      </c>
    </row>
    <row r="163" customFormat="false" ht="12.8" hidden="false" customHeight="false" outlineLevel="0" collapsed="false">
      <c r="A163" s="1" t="n">
        <v>48773</v>
      </c>
      <c r="B163" s="3" t="n">
        <v>44587</v>
      </c>
      <c r="C163" s="3" t="n">
        <v>44587</v>
      </c>
      <c r="D163" s="3" t="n">
        <v>44592</v>
      </c>
      <c r="E163" s="1" t="s">
        <v>6</v>
      </c>
      <c r="F163" s="1" t="s">
        <v>4</v>
      </c>
      <c r="G163" s="1" t="s">
        <v>5</v>
      </c>
      <c r="H163" s="1" t="s">
        <v>56</v>
      </c>
      <c r="I163" s="1" t="s">
        <v>58</v>
      </c>
      <c r="K163" s="1" t="n">
        <v>11</v>
      </c>
      <c r="L163" s="1" t="n">
        <v>58</v>
      </c>
    </row>
    <row r="164" customFormat="false" ht="12.8" hidden="false" customHeight="false" outlineLevel="0" collapsed="false">
      <c r="A164" s="1" t="n">
        <v>48774</v>
      </c>
      <c r="B164" s="3" t="n">
        <v>44436</v>
      </c>
      <c r="C164" s="3" t="n">
        <v>44436</v>
      </c>
      <c r="D164" s="3" t="n">
        <v>44443</v>
      </c>
      <c r="E164" s="1" t="s">
        <v>6</v>
      </c>
      <c r="F164" s="1" t="s">
        <v>4</v>
      </c>
      <c r="G164" s="1" t="s">
        <v>5</v>
      </c>
      <c r="H164" s="1" t="s">
        <v>55</v>
      </c>
      <c r="I164" s="1" t="s">
        <v>58</v>
      </c>
      <c r="K164" s="1" t="n">
        <v>10</v>
      </c>
      <c r="L164" s="1" t="n">
        <v>58</v>
      </c>
    </row>
    <row r="165" customFormat="false" ht="12.8" hidden="false" customHeight="false" outlineLevel="0" collapsed="false">
      <c r="A165" s="1" t="n">
        <v>48775</v>
      </c>
      <c r="B165" s="3" t="n">
        <v>45150</v>
      </c>
      <c r="C165" s="3" t="n">
        <v>45150</v>
      </c>
      <c r="D165" s="3" t="n">
        <v>45158</v>
      </c>
      <c r="E165" s="1" t="s">
        <v>7</v>
      </c>
      <c r="F165" s="1" t="s">
        <v>8</v>
      </c>
      <c r="G165" s="1" t="s">
        <v>5</v>
      </c>
      <c r="H165" s="1" t="s">
        <v>54</v>
      </c>
      <c r="I165" s="1" t="s">
        <v>59</v>
      </c>
      <c r="K165" s="1" t="n">
        <v>12</v>
      </c>
      <c r="L165" s="1" t="n">
        <v>57</v>
      </c>
    </row>
    <row r="166" customFormat="false" ht="12.8" hidden="false" customHeight="false" outlineLevel="0" collapsed="false">
      <c r="A166" s="1" t="n">
        <v>48776</v>
      </c>
      <c r="B166" s="3" t="n">
        <v>44970</v>
      </c>
      <c r="C166" s="3" t="n">
        <v>44970</v>
      </c>
      <c r="D166" s="3" t="n">
        <v>44974</v>
      </c>
      <c r="E166" s="1" t="s">
        <v>9</v>
      </c>
      <c r="F166" s="1" t="s">
        <v>10</v>
      </c>
      <c r="G166" s="1" t="s">
        <v>11</v>
      </c>
      <c r="H166" s="1" t="s">
        <v>54</v>
      </c>
      <c r="I166" s="1" t="s">
        <v>59</v>
      </c>
      <c r="K166" s="1" t="n">
        <v>11</v>
      </c>
      <c r="L166" s="1" t="n">
        <v>58</v>
      </c>
    </row>
    <row r="167" customFormat="false" ht="12.8" hidden="false" customHeight="false" outlineLevel="0" collapsed="false">
      <c r="A167" s="1" t="n">
        <v>48777</v>
      </c>
      <c r="B167" s="3" t="n">
        <v>44364</v>
      </c>
      <c r="C167" s="3" t="n">
        <v>44366</v>
      </c>
      <c r="D167" s="3" t="n">
        <v>44373</v>
      </c>
      <c r="E167" s="1" t="s">
        <v>6</v>
      </c>
      <c r="F167" s="1" t="s">
        <v>4</v>
      </c>
      <c r="G167" s="1" t="s">
        <v>5</v>
      </c>
      <c r="H167" s="1" t="s">
        <v>56</v>
      </c>
      <c r="I167" s="1" t="s">
        <v>58</v>
      </c>
      <c r="K167" s="1" t="n">
        <v>12</v>
      </c>
      <c r="L167" s="1" t="n">
        <v>50</v>
      </c>
    </row>
    <row r="168" customFormat="false" ht="12.8" hidden="false" customHeight="false" outlineLevel="0" collapsed="false">
      <c r="A168" s="1" t="n">
        <v>48778</v>
      </c>
      <c r="B168" s="3" t="n">
        <v>44802</v>
      </c>
      <c r="C168" s="3" t="n">
        <v>44802</v>
      </c>
      <c r="D168" s="3" t="n">
        <v>44805</v>
      </c>
      <c r="E168" s="1" t="s">
        <v>7</v>
      </c>
      <c r="F168" s="1" t="s">
        <v>8</v>
      </c>
      <c r="G168" s="1" t="s">
        <v>5</v>
      </c>
      <c r="H168" s="1" t="s">
        <v>54</v>
      </c>
      <c r="I168" s="1" t="s">
        <v>59</v>
      </c>
      <c r="K168" s="1" t="n">
        <v>10</v>
      </c>
      <c r="L168" s="1" t="n">
        <v>50</v>
      </c>
    </row>
    <row r="169" customFormat="false" ht="12.8" hidden="false" customHeight="false" outlineLevel="0" collapsed="false">
      <c r="A169" s="1" t="n">
        <v>48779</v>
      </c>
      <c r="B169" s="3" t="n">
        <v>45091</v>
      </c>
      <c r="C169" s="3" t="n">
        <v>45091</v>
      </c>
      <c r="D169" s="3" t="n">
        <v>45094</v>
      </c>
      <c r="E169" s="1" t="s">
        <v>9</v>
      </c>
      <c r="F169" s="1" t="s">
        <v>10</v>
      </c>
      <c r="G169" s="1" t="s">
        <v>11</v>
      </c>
      <c r="H169" s="1" t="s">
        <v>54</v>
      </c>
      <c r="I169" s="1" t="s">
        <v>59</v>
      </c>
      <c r="K169" s="1" t="n">
        <v>10</v>
      </c>
      <c r="L169" s="1" t="n">
        <v>54</v>
      </c>
    </row>
    <row r="170" customFormat="false" ht="12.8" hidden="false" customHeight="false" outlineLevel="0" collapsed="false">
      <c r="A170" s="1" t="n">
        <v>48780</v>
      </c>
      <c r="B170" s="3" t="n">
        <v>44966</v>
      </c>
      <c r="C170" s="3" t="n">
        <v>44966</v>
      </c>
      <c r="D170" s="3" t="n">
        <v>44970</v>
      </c>
      <c r="E170" s="1" t="s">
        <v>7</v>
      </c>
      <c r="F170" s="1" t="s">
        <v>8</v>
      </c>
      <c r="G170" s="1" t="s">
        <v>5</v>
      </c>
      <c r="H170" s="1" t="s">
        <v>54</v>
      </c>
      <c r="I170" s="1" t="s">
        <v>59</v>
      </c>
      <c r="K170" s="1" t="n">
        <v>12</v>
      </c>
      <c r="L170" s="1" t="n">
        <v>58</v>
      </c>
    </row>
    <row r="171" customFormat="false" ht="12.8" hidden="false" customHeight="false" outlineLevel="0" collapsed="false">
      <c r="A171" s="1" t="n">
        <v>48781</v>
      </c>
      <c r="B171" s="3" t="n">
        <v>45155</v>
      </c>
      <c r="C171" s="3" t="n">
        <v>45156</v>
      </c>
      <c r="D171" s="3" t="n">
        <v>45162</v>
      </c>
      <c r="E171" s="1" t="s">
        <v>3</v>
      </c>
      <c r="F171" s="1" t="s">
        <v>4</v>
      </c>
      <c r="G171" s="1" t="s">
        <v>5</v>
      </c>
      <c r="H171" s="1" t="s">
        <v>55</v>
      </c>
      <c r="I171" s="1" t="s">
        <v>58</v>
      </c>
      <c r="K171" s="1" t="n">
        <v>10</v>
      </c>
      <c r="L171" s="1" t="n">
        <v>51</v>
      </c>
    </row>
    <row r="172" customFormat="false" ht="12.8" hidden="false" customHeight="false" outlineLevel="0" collapsed="false">
      <c r="A172" s="1" t="n">
        <v>48782</v>
      </c>
      <c r="B172" s="3" t="n">
        <v>44686</v>
      </c>
      <c r="C172" s="3" t="n">
        <v>44688</v>
      </c>
      <c r="D172" s="3" t="n">
        <v>44696</v>
      </c>
      <c r="E172" s="1" t="s">
        <v>9</v>
      </c>
      <c r="F172" s="1" t="s">
        <v>10</v>
      </c>
      <c r="G172" s="1" t="s">
        <v>11</v>
      </c>
      <c r="H172" s="1" t="s">
        <v>54</v>
      </c>
      <c r="I172" s="1" t="s">
        <v>59</v>
      </c>
      <c r="K172" s="1" t="n">
        <v>12</v>
      </c>
      <c r="L172" s="1" t="n">
        <v>52</v>
      </c>
    </row>
    <row r="173" customFormat="false" ht="12.8" hidden="false" customHeight="false" outlineLevel="0" collapsed="false">
      <c r="A173" s="1" t="n">
        <v>48783</v>
      </c>
      <c r="B173" s="3" t="n">
        <v>44759</v>
      </c>
      <c r="C173" s="3" t="n">
        <v>44759</v>
      </c>
      <c r="D173" s="3" t="n">
        <v>44764</v>
      </c>
      <c r="E173" s="1" t="s">
        <v>7</v>
      </c>
      <c r="F173" s="1" t="s">
        <v>8</v>
      </c>
      <c r="G173" s="1" t="s">
        <v>5</v>
      </c>
      <c r="H173" s="1" t="s">
        <v>55</v>
      </c>
      <c r="I173" s="1" t="s">
        <v>58</v>
      </c>
      <c r="K173" s="1" t="n">
        <v>11</v>
      </c>
      <c r="L173" s="1" t="n">
        <v>56</v>
      </c>
    </row>
    <row r="174" customFormat="false" ht="12.8" hidden="false" customHeight="false" outlineLevel="0" collapsed="false">
      <c r="A174" s="1" t="n">
        <v>48784</v>
      </c>
      <c r="B174" s="3" t="n">
        <v>44266</v>
      </c>
      <c r="C174" s="3" t="n">
        <v>44267</v>
      </c>
      <c r="D174" s="3" t="n">
        <v>44271</v>
      </c>
      <c r="E174" s="1" t="s">
        <v>6</v>
      </c>
      <c r="F174" s="1" t="s">
        <v>4</v>
      </c>
      <c r="G174" s="1" t="s">
        <v>5</v>
      </c>
      <c r="H174" s="1" t="s">
        <v>54</v>
      </c>
      <c r="I174" s="1" t="s">
        <v>59</v>
      </c>
      <c r="K174" s="1" t="n">
        <v>10</v>
      </c>
      <c r="L174" s="1" t="n">
        <v>51</v>
      </c>
    </row>
    <row r="175" customFormat="false" ht="12.8" hidden="false" customHeight="false" outlineLevel="0" collapsed="false">
      <c r="A175" s="1" t="n">
        <v>48785</v>
      </c>
      <c r="B175" s="3" t="n">
        <v>44926</v>
      </c>
      <c r="C175" s="3" t="n">
        <v>44927</v>
      </c>
      <c r="D175" s="3" t="n">
        <v>44935</v>
      </c>
      <c r="E175" s="1" t="s">
        <v>9</v>
      </c>
      <c r="F175" s="1" t="s">
        <v>10</v>
      </c>
      <c r="G175" s="1" t="s">
        <v>11</v>
      </c>
      <c r="H175" s="1" t="s">
        <v>54</v>
      </c>
      <c r="I175" s="1" t="s">
        <v>59</v>
      </c>
      <c r="K175" s="1" t="n">
        <v>12</v>
      </c>
      <c r="L175" s="1" t="n">
        <v>54</v>
      </c>
    </row>
    <row r="176" customFormat="false" ht="12.8" hidden="false" customHeight="false" outlineLevel="0" collapsed="false">
      <c r="A176" s="1" t="n">
        <v>48786</v>
      </c>
      <c r="B176" s="3" t="n">
        <v>44209</v>
      </c>
      <c r="C176" s="3" t="n">
        <v>44210</v>
      </c>
      <c r="D176" s="3" t="n">
        <v>44215</v>
      </c>
      <c r="E176" s="1" t="s">
        <v>9</v>
      </c>
      <c r="F176" s="1" t="s">
        <v>10</v>
      </c>
      <c r="G176" s="1" t="s">
        <v>11</v>
      </c>
      <c r="H176" s="1" t="s">
        <v>56</v>
      </c>
      <c r="I176" s="1" t="s">
        <v>58</v>
      </c>
      <c r="K176" s="1" t="n">
        <v>11</v>
      </c>
      <c r="L176" s="1" t="n">
        <v>56</v>
      </c>
    </row>
    <row r="177" customFormat="false" ht="12.8" hidden="false" customHeight="false" outlineLevel="0" collapsed="false">
      <c r="A177" s="1" t="n">
        <v>48787</v>
      </c>
      <c r="B177" s="3" t="n">
        <v>44639</v>
      </c>
      <c r="C177" s="3" t="n">
        <v>44639</v>
      </c>
      <c r="D177" s="3" t="n">
        <v>44646</v>
      </c>
      <c r="E177" s="1" t="s">
        <v>7</v>
      </c>
      <c r="F177" s="1" t="s">
        <v>8</v>
      </c>
      <c r="G177" s="1" t="s">
        <v>5</v>
      </c>
      <c r="H177" s="1" t="s">
        <v>55</v>
      </c>
      <c r="I177" s="1" t="s">
        <v>58</v>
      </c>
      <c r="K177" s="1" t="n">
        <v>11</v>
      </c>
      <c r="L177" s="1" t="n">
        <v>56</v>
      </c>
    </row>
    <row r="178" customFormat="false" ht="12.8" hidden="false" customHeight="false" outlineLevel="0" collapsed="false">
      <c r="A178" s="1" t="n">
        <v>48788</v>
      </c>
      <c r="B178" s="3" t="n">
        <v>44939</v>
      </c>
      <c r="C178" s="3" t="n">
        <v>44940</v>
      </c>
      <c r="D178" s="3" t="n">
        <v>44946</v>
      </c>
      <c r="E178" s="1" t="s">
        <v>6</v>
      </c>
      <c r="F178" s="1" t="s">
        <v>4</v>
      </c>
      <c r="G178" s="1" t="s">
        <v>5</v>
      </c>
      <c r="H178" s="1" t="s">
        <v>56</v>
      </c>
      <c r="I178" s="1" t="s">
        <v>58</v>
      </c>
      <c r="K178" s="1" t="n">
        <v>11</v>
      </c>
      <c r="L178" s="1" t="n">
        <v>56</v>
      </c>
    </row>
    <row r="179" customFormat="false" ht="12.8" hidden="false" customHeight="false" outlineLevel="0" collapsed="false">
      <c r="A179" s="1" t="n">
        <v>48789</v>
      </c>
      <c r="B179" s="3" t="n">
        <v>44207</v>
      </c>
      <c r="C179" s="3" t="n">
        <v>44209</v>
      </c>
      <c r="D179" s="3" t="n">
        <v>44217</v>
      </c>
      <c r="E179" s="1" t="s">
        <v>9</v>
      </c>
      <c r="F179" s="1" t="s">
        <v>10</v>
      </c>
      <c r="G179" s="1" t="s">
        <v>11</v>
      </c>
      <c r="H179" s="1" t="s">
        <v>56</v>
      </c>
      <c r="I179" s="1" t="s">
        <v>58</v>
      </c>
      <c r="K179" s="1" t="n">
        <v>12</v>
      </c>
      <c r="L179" s="1" t="n">
        <v>51</v>
      </c>
    </row>
    <row r="180" customFormat="false" ht="12.8" hidden="false" customHeight="false" outlineLevel="0" collapsed="false">
      <c r="A180" s="1" t="n">
        <v>48790</v>
      </c>
      <c r="B180" s="3" t="n">
        <v>44368</v>
      </c>
      <c r="C180" s="3" t="n">
        <v>44368</v>
      </c>
      <c r="D180" s="3" t="n">
        <v>44374</v>
      </c>
      <c r="E180" s="1" t="s">
        <v>9</v>
      </c>
      <c r="F180" s="1" t="s">
        <v>10</v>
      </c>
      <c r="G180" s="1" t="s">
        <v>11</v>
      </c>
      <c r="H180" s="1" t="s">
        <v>54</v>
      </c>
      <c r="I180" s="1" t="s">
        <v>59</v>
      </c>
      <c r="K180" s="1" t="n">
        <v>10</v>
      </c>
      <c r="L180" s="1" t="n">
        <v>55</v>
      </c>
    </row>
    <row r="181" customFormat="false" ht="12.8" hidden="false" customHeight="false" outlineLevel="0" collapsed="false">
      <c r="A181" s="1" t="n">
        <v>48791</v>
      </c>
      <c r="B181" s="3" t="n">
        <v>44393</v>
      </c>
      <c r="C181" s="3" t="n">
        <v>44393</v>
      </c>
      <c r="D181" s="3" t="n">
        <v>44400</v>
      </c>
      <c r="E181" s="1" t="s">
        <v>3</v>
      </c>
      <c r="F181" s="1" t="s">
        <v>4</v>
      </c>
      <c r="G181" s="1" t="s">
        <v>5</v>
      </c>
      <c r="H181" s="1" t="s">
        <v>56</v>
      </c>
      <c r="I181" s="1" t="s">
        <v>58</v>
      </c>
      <c r="K181" s="1" t="n">
        <v>10</v>
      </c>
      <c r="L181" s="1" t="n">
        <v>53</v>
      </c>
    </row>
    <row r="182" customFormat="false" ht="12.8" hidden="false" customHeight="false" outlineLevel="0" collapsed="false">
      <c r="A182" s="1" t="n">
        <v>48792</v>
      </c>
      <c r="B182" s="3" t="n">
        <v>44561</v>
      </c>
      <c r="C182" s="3" t="n">
        <v>44562</v>
      </c>
      <c r="D182" s="3" t="n">
        <v>44568</v>
      </c>
      <c r="E182" s="1" t="s">
        <v>7</v>
      </c>
      <c r="F182" s="1" t="s">
        <v>8</v>
      </c>
      <c r="G182" s="1" t="s">
        <v>5</v>
      </c>
      <c r="H182" s="1" t="s">
        <v>56</v>
      </c>
      <c r="I182" s="1" t="s">
        <v>58</v>
      </c>
      <c r="K182" s="1" t="n">
        <v>12</v>
      </c>
      <c r="L182" s="1" t="n">
        <v>58</v>
      </c>
    </row>
    <row r="183" customFormat="false" ht="12.8" hidden="false" customHeight="false" outlineLevel="0" collapsed="false">
      <c r="A183" s="1" t="n">
        <v>48793</v>
      </c>
      <c r="B183" s="3" t="n">
        <v>44220</v>
      </c>
      <c r="C183" s="3" t="n">
        <v>44221</v>
      </c>
      <c r="D183" s="3" t="n">
        <v>44228</v>
      </c>
      <c r="E183" s="1" t="s">
        <v>9</v>
      </c>
      <c r="F183" s="1" t="s">
        <v>10</v>
      </c>
      <c r="G183" s="1" t="s">
        <v>11</v>
      </c>
      <c r="H183" s="1" t="s">
        <v>55</v>
      </c>
      <c r="I183" s="1" t="s">
        <v>58</v>
      </c>
      <c r="K183" s="1" t="n">
        <v>12</v>
      </c>
      <c r="L183" s="1" t="n">
        <v>58</v>
      </c>
    </row>
    <row r="184" customFormat="false" ht="12.8" hidden="false" customHeight="false" outlineLevel="0" collapsed="false">
      <c r="A184" s="1" t="n">
        <v>48794</v>
      </c>
      <c r="B184" s="3" t="n">
        <v>44201</v>
      </c>
      <c r="C184" s="3" t="n">
        <v>44201</v>
      </c>
      <c r="D184" s="3" t="n">
        <v>44207</v>
      </c>
      <c r="E184" s="1" t="s">
        <v>9</v>
      </c>
      <c r="F184" s="1" t="s">
        <v>10</v>
      </c>
      <c r="G184" s="1" t="s">
        <v>11</v>
      </c>
      <c r="H184" s="1" t="s">
        <v>54</v>
      </c>
      <c r="I184" s="1" t="s">
        <v>59</v>
      </c>
      <c r="K184" s="1" t="n">
        <v>11</v>
      </c>
      <c r="L184" s="1" t="n">
        <v>56</v>
      </c>
    </row>
    <row r="185" customFormat="false" ht="12.8" hidden="false" customHeight="false" outlineLevel="0" collapsed="false">
      <c r="A185" s="1" t="n">
        <v>48795</v>
      </c>
      <c r="B185" s="3" t="n">
        <v>44647</v>
      </c>
      <c r="C185" s="3" t="n">
        <v>44648</v>
      </c>
      <c r="D185" s="3" t="n">
        <v>44652</v>
      </c>
      <c r="E185" s="1" t="s">
        <v>3</v>
      </c>
      <c r="F185" s="1" t="s">
        <v>4</v>
      </c>
      <c r="G185" s="1" t="s">
        <v>5</v>
      </c>
      <c r="H185" s="1" t="s">
        <v>56</v>
      </c>
      <c r="I185" s="1" t="s">
        <v>58</v>
      </c>
      <c r="K185" s="1" t="n">
        <v>12</v>
      </c>
      <c r="L185" s="1" t="n">
        <v>55</v>
      </c>
    </row>
    <row r="186" customFormat="false" ht="12.8" hidden="false" customHeight="false" outlineLevel="0" collapsed="false">
      <c r="A186" s="1" t="n">
        <v>48796</v>
      </c>
      <c r="B186" s="3" t="n">
        <v>44990</v>
      </c>
      <c r="C186" s="3" t="n">
        <v>44992</v>
      </c>
      <c r="D186" s="3" t="n">
        <v>44998</v>
      </c>
      <c r="E186" s="1" t="s">
        <v>9</v>
      </c>
      <c r="F186" s="1" t="s">
        <v>10</v>
      </c>
      <c r="G186" s="1" t="s">
        <v>11</v>
      </c>
      <c r="H186" s="1" t="s">
        <v>54</v>
      </c>
      <c r="I186" s="1" t="s">
        <v>59</v>
      </c>
      <c r="K186" s="1" t="n">
        <v>12</v>
      </c>
      <c r="L186" s="1" t="n">
        <v>59</v>
      </c>
    </row>
    <row r="187" customFormat="false" ht="12.8" hidden="false" customHeight="false" outlineLevel="0" collapsed="false">
      <c r="A187" s="1" t="n">
        <v>48797</v>
      </c>
      <c r="B187" s="3" t="n">
        <v>44689</v>
      </c>
      <c r="C187" s="3" t="n">
        <v>44689</v>
      </c>
      <c r="D187" s="3" t="n">
        <v>44692</v>
      </c>
      <c r="E187" s="1" t="s">
        <v>7</v>
      </c>
      <c r="F187" s="1" t="s">
        <v>8</v>
      </c>
      <c r="G187" s="1" t="s">
        <v>5</v>
      </c>
      <c r="H187" s="1" t="s">
        <v>56</v>
      </c>
      <c r="I187" s="1" t="s">
        <v>58</v>
      </c>
      <c r="K187" s="1" t="n">
        <v>11</v>
      </c>
      <c r="L187" s="1" t="n">
        <v>55</v>
      </c>
    </row>
    <row r="188" customFormat="false" ht="12.8" hidden="false" customHeight="false" outlineLevel="0" collapsed="false">
      <c r="A188" s="1" t="n">
        <v>48798</v>
      </c>
      <c r="B188" s="3" t="n">
        <v>44599</v>
      </c>
      <c r="C188" s="3" t="n">
        <v>44599</v>
      </c>
      <c r="D188" s="3" t="n">
        <v>44605</v>
      </c>
      <c r="E188" s="1" t="s">
        <v>6</v>
      </c>
      <c r="F188" s="1" t="s">
        <v>4</v>
      </c>
      <c r="G188" s="1" t="s">
        <v>5</v>
      </c>
      <c r="H188" s="1" t="s">
        <v>56</v>
      </c>
      <c r="I188" s="1" t="s">
        <v>58</v>
      </c>
      <c r="K188" s="1" t="n">
        <v>10</v>
      </c>
      <c r="L188" s="1" t="n">
        <v>58</v>
      </c>
    </row>
    <row r="189" customFormat="false" ht="12.8" hidden="false" customHeight="false" outlineLevel="0" collapsed="false">
      <c r="A189" s="1" t="n">
        <v>48799</v>
      </c>
      <c r="B189" s="3" t="n">
        <v>44227</v>
      </c>
      <c r="C189" s="3" t="n">
        <v>44229</v>
      </c>
      <c r="D189" s="3" t="n">
        <v>44232</v>
      </c>
      <c r="E189" s="1" t="s">
        <v>7</v>
      </c>
      <c r="F189" s="1" t="s">
        <v>8</v>
      </c>
      <c r="G189" s="1" t="s">
        <v>5</v>
      </c>
      <c r="H189" s="1" t="s">
        <v>54</v>
      </c>
      <c r="I189" s="1" t="s">
        <v>59</v>
      </c>
      <c r="K189" s="1" t="n">
        <v>10</v>
      </c>
      <c r="L189" s="1" t="n">
        <v>53</v>
      </c>
    </row>
    <row r="190" customFormat="false" ht="12.8" hidden="false" customHeight="false" outlineLevel="0" collapsed="false">
      <c r="A190" s="1" t="n">
        <v>48800</v>
      </c>
      <c r="B190" s="3" t="n">
        <v>44279</v>
      </c>
      <c r="C190" s="3" t="n">
        <v>44280</v>
      </c>
      <c r="D190" s="3" t="n">
        <v>44287</v>
      </c>
      <c r="E190" s="1" t="s">
        <v>7</v>
      </c>
      <c r="F190" s="1" t="s">
        <v>8</v>
      </c>
      <c r="G190" s="1" t="s">
        <v>5</v>
      </c>
      <c r="H190" s="1" t="s">
        <v>55</v>
      </c>
      <c r="I190" s="1" t="s">
        <v>58</v>
      </c>
      <c r="K190" s="1" t="n">
        <v>10</v>
      </c>
      <c r="L190" s="1" t="n">
        <v>53</v>
      </c>
    </row>
    <row r="191" customFormat="false" ht="12.8" hidden="false" customHeight="false" outlineLevel="0" collapsed="false">
      <c r="A191" s="1" t="n">
        <v>48801</v>
      </c>
      <c r="B191" s="3" t="n">
        <v>44754</v>
      </c>
      <c r="C191" s="3" t="n">
        <v>44754</v>
      </c>
      <c r="D191" s="3" t="n">
        <v>44758</v>
      </c>
      <c r="E191" s="1" t="s">
        <v>7</v>
      </c>
      <c r="F191" s="1" t="s">
        <v>8</v>
      </c>
      <c r="G191" s="1" t="s">
        <v>5</v>
      </c>
      <c r="H191" s="1" t="s">
        <v>54</v>
      </c>
      <c r="I191" s="1" t="s">
        <v>59</v>
      </c>
      <c r="K191" s="1" t="n">
        <v>12</v>
      </c>
      <c r="L191" s="1" t="n">
        <v>51</v>
      </c>
    </row>
    <row r="192" customFormat="false" ht="12.8" hidden="false" customHeight="false" outlineLevel="0" collapsed="false">
      <c r="A192" s="1" t="n">
        <v>48802</v>
      </c>
      <c r="B192" s="3" t="n">
        <v>44547</v>
      </c>
      <c r="C192" s="3" t="n">
        <v>44548</v>
      </c>
      <c r="D192" s="3" t="n">
        <v>44553</v>
      </c>
      <c r="E192" s="1" t="s">
        <v>6</v>
      </c>
      <c r="F192" s="1" t="s">
        <v>4</v>
      </c>
      <c r="G192" s="1" t="s">
        <v>5</v>
      </c>
      <c r="H192" s="1" t="s">
        <v>55</v>
      </c>
      <c r="I192" s="1" t="s">
        <v>58</v>
      </c>
      <c r="K192" s="1" t="n">
        <v>10</v>
      </c>
      <c r="L192" s="1" t="n">
        <v>55</v>
      </c>
    </row>
    <row r="193" customFormat="false" ht="12.8" hidden="false" customHeight="false" outlineLevel="0" collapsed="false">
      <c r="A193" s="1" t="n">
        <v>48803</v>
      </c>
      <c r="B193" s="3" t="n">
        <v>44916</v>
      </c>
      <c r="C193" s="3" t="n">
        <v>44917</v>
      </c>
      <c r="D193" s="3" t="n">
        <v>44921</v>
      </c>
      <c r="E193" s="1" t="s">
        <v>3</v>
      </c>
      <c r="F193" s="1" t="s">
        <v>4</v>
      </c>
      <c r="G193" s="1" t="s">
        <v>5</v>
      </c>
      <c r="H193" s="1" t="s">
        <v>54</v>
      </c>
      <c r="I193" s="1" t="s">
        <v>59</v>
      </c>
      <c r="K193" s="1" t="n">
        <v>10</v>
      </c>
      <c r="L193" s="1" t="n">
        <v>54</v>
      </c>
    </row>
    <row r="194" customFormat="false" ht="12.8" hidden="false" customHeight="false" outlineLevel="0" collapsed="false">
      <c r="A194" s="1" t="n">
        <v>48804</v>
      </c>
      <c r="B194" s="3" t="n">
        <v>45152</v>
      </c>
      <c r="C194" s="3" t="n">
        <v>45153</v>
      </c>
      <c r="D194" s="3" t="n">
        <v>45159</v>
      </c>
      <c r="E194" s="1" t="s">
        <v>3</v>
      </c>
      <c r="F194" s="1" t="s">
        <v>4</v>
      </c>
      <c r="G194" s="1" t="s">
        <v>5</v>
      </c>
      <c r="H194" s="1" t="s">
        <v>56</v>
      </c>
      <c r="I194" s="1" t="s">
        <v>58</v>
      </c>
      <c r="K194" s="1" t="n">
        <v>10</v>
      </c>
      <c r="L194" s="1" t="n">
        <v>53</v>
      </c>
    </row>
    <row r="195" customFormat="false" ht="12.8" hidden="false" customHeight="false" outlineLevel="0" collapsed="false">
      <c r="A195" s="1" t="n">
        <v>48805</v>
      </c>
      <c r="B195" s="3" t="n">
        <v>44306</v>
      </c>
      <c r="C195" s="3" t="n">
        <v>44308</v>
      </c>
      <c r="D195" s="3" t="n">
        <v>44315</v>
      </c>
      <c r="E195" s="1" t="s">
        <v>6</v>
      </c>
      <c r="F195" s="1" t="s">
        <v>4</v>
      </c>
      <c r="G195" s="1" t="s">
        <v>5</v>
      </c>
      <c r="H195" s="1" t="s">
        <v>54</v>
      </c>
      <c r="I195" s="1" t="s">
        <v>59</v>
      </c>
      <c r="K195" s="1" t="n">
        <v>10</v>
      </c>
      <c r="L195" s="1" t="n">
        <v>55</v>
      </c>
    </row>
    <row r="196" customFormat="false" ht="12.8" hidden="false" customHeight="false" outlineLevel="0" collapsed="false">
      <c r="A196" s="1" t="n">
        <v>48806</v>
      </c>
      <c r="B196" s="3" t="n">
        <v>44463</v>
      </c>
      <c r="C196" s="3" t="n">
        <v>44463</v>
      </c>
      <c r="D196" s="3" t="n">
        <v>44471</v>
      </c>
      <c r="E196" s="1" t="s">
        <v>7</v>
      </c>
      <c r="F196" s="1" t="s">
        <v>8</v>
      </c>
      <c r="G196" s="1" t="s">
        <v>5</v>
      </c>
      <c r="H196" s="1" t="s">
        <v>55</v>
      </c>
      <c r="I196" s="1" t="s">
        <v>58</v>
      </c>
      <c r="K196" s="1" t="n">
        <v>12</v>
      </c>
      <c r="L196" s="1" t="n">
        <v>59</v>
      </c>
    </row>
    <row r="197" customFormat="false" ht="12.8" hidden="false" customHeight="false" outlineLevel="0" collapsed="false">
      <c r="A197" s="1" t="n">
        <v>48807</v>
      </c>
      <c r="B197" s="3" t="n">
        <v>44312</v>
      </c>
      <c r="C197" s="3" t="n">
        <v>44314</v>
      </c>
      <c r="D197" s="3" t="n">
        <v>44320</v>
      </c>
      <c r="E197" s="1" t="s">
        <v>6</v>
      </c>
      <c r="F197" s="1" t="s">
        <v>4</v>
      </c>
      <c r="G197" s="1" t="s">
        <v>5</v>
      </c>
      <c r="H197" s="1" t="s">
        <v>56</v>
      </c>
      <c r="I197" s="1" t="s">
        <v>58</v>
      </c>
      <c r="K197" s="1" t="n">
        <v>12</v>
      </c>
      <c r="L197" s="1" t="n">
        <v>50</v>
      </c>
    </row>
    <row r="198" customFormat="false" ht="12.8" hidden="false" customHeight="false" outlineLevel="0" collapsed="false">
      <c r="A198" s="1" t="n">
        <v>48808</v>
      </c>
      <c r="B198" s="3" t="n">
        <v>44720</v>
      </c>
      <c r="C198" s="3" t="n">
        <v>44722</v>
      </c>
      <c r="D198" s="3" t="n">
        <v>44726</v>
      </c>
      <c r="E198" s="1" t="s">
        <v>9</v>
      </c>
      <c r="F198" s="1" t="s">
        <v>10</v>
      </c>
      <c r="G198" s="1" t="s">
        <v>11</v>
      </c>
      <c r="H198" s="1" t="s">
        <v>56</v>
      </c>
      <c r="I198" s="1" t="s">
        <v>58</v>
      </c>
      <c r="K198" s="1" t="n">
        <v>12</v>
      </c>
      <c r="L198" s="1" t="n">
        <v>53</v>
      </c>
    </row>
    <row r="199" customFormat="false" ht="12.8" hidden="false" customHeight="false" outlineLevel="0" collapsed="false">
      <c r="A199" s="1" t="n">
        <v>48809</v>
      </c>
      <c r="B199" s="3" t="n">
        <v>44376</v>
      </c>
      <c r="C199" s="3" t="n">
        <v>44377</v>
      </c>
      <c r="D199" s="3" t="n">
        <v>44381</v>
      </c>
      <c r="E199" s="1" t="s">
        <v>6</v>
      </c>
      <c r="F199" s="1" t="s">
        <v>4</v>
      </c>
      <c r="G199" s="1" t="s">
        <v>5</v>
      </c>
      <c r="H199" s="1" t="s">
        <v>55</v>
      </c>
      <c r="I199" s="1" t="s">
        <v>58</v>
      </c>
      <c r="K199" s="1" t="n">
        <v>12</v>
      </c>
      <c r="L199" s="1" t="n">
        <v>51</v>
      </c>
    </row>
    <row r="200" customFormat="false" ht="12.8" hidden="false" customHeight="false" outlineLevel="0" collapsed="false">
      <c r="A200" s="1" t="n">
        <v>48810</v>
      </c>
      <c r="B200" s="3" t="n">
        <v>45034</v>
      </c>
      <c r="C200" s="3" t="n">
        <v>45036</v>
      </c>
      <c r="D200" s="3" t="n">
        <v>45042</v>
      </c>
      <c r="E200" s="1" t="s">
        <v>7</v>
      </c>
      <c r="F200" s="1" t="s">
        <v>8</v>
      </c>
      <c r="G200" s="1" t="s">
        <v>5</v>
      </c>
      <c r="H200" s="1" t="s">
        <v>54</v>
      </c>
      <c r="I200" s="1" t="s">
        <v>59</v>
      </c>
      <c r="K200" s="1" t="n">
        <v>12</v>
      </c>
      <c r="L200" s="1" t="n">
        <v>56</v>
      </c>
    </row>
    <row r="201" customFormat="false" ht="12.8" hidden="false" customHeight="false" outlineLevel="0" collapsed="false">
      <c r="A201" s="1" t="n">
        <v>48811</v>
      </c>
      <c r="B201" s="3" t="n">
        <v>44989</v>
      </c>
      <c r="C201" s="3" t="n">
        <v>44989</v>
      </c>
      <c r="D201" s="3" t="n">
        <v>44994</v>
      </c>
      <c r="E201" s="1" t="s">
        <v>6</v>
      </c>
      <c r="F201" s="1" t="s">
        <v>4</v>
      </c>
      <c r="G201" s="1" t="s">
        <v>5</v>
      </c>
      <c r="H201" s="1" t="s">
        <v>55</v>
      </c>
      <c r="I201" s="1" t="s">
        <v>58</v>
      </c>
      <c r="K201" s="1" t="n">
        <v>10</v>
      </c>
      <c r="L201" s="1" t="n">
        <v>57</v>
      </c>
    </row>
    <row r="202" customFormat="false" ht="12.8" hidden="false" customHeight="false" outlineLevel="0" collapsed="false">
      <c r="A202" s="1" t="n">
        <v>48812</v>
      </c>
      <c r="B202" s="3" t="n">
        <v>45161</v>
      </c>
      <c r="C202" s="3" t="n">
        <v>45163</v>
      </c>
      <c r="D202" s="3" t="n">
        <v>45170</v>
      </c>
      <c r="E202" s="1" t="s">
        <v>6</v>
      </c>
      <c r="F202" s="1" t="s">
        <v>4</v>
      </c>
      <c r="G202" s="1" t="s">
        <v>5</v>
      </c>
      <c r="H202" s="1" t="s">
        <v>54</v>
      </c>
      <c r="I202" s="1" t="s">
        <v>59</v>
      </c>
      <c r="K202" s="1" t="n">
        <v>12</v>
      </c>
      <c r="L202" s="1" t="n">
        <v>58</v>
      </c>
    </row>
    <row r="203" customFormat="false" ht="12.8" hidden="false" customHeight="false" outlineLevel="0" collapsed="false">
      <c r="A203" s="1" t="n">
        <v>48813</v>
      </c>
      <c r="B203" s="3" t="n">
        <v>44942</v>
      </c>
      <c r="C203" s="3" t="n">
        <v>44944</v>
      </c>
      <c r="D203" s="3" t="n">
        <v>44951</v>
      </c>
      <c r="E203" s="1" t="s">
        <v>6</v>
      </c>
      <c r="F203" s="1" t="s">
        <v>4</v>
      </c>
      <c r="G203" s="1" t="s">
        <v>5</v>
      </c>
      <c r="H203" s="1" t="s">
        <v>54</v>
      </c>
      <c r="I203" s="1" t="s">
        <v>59</v>
      </c>
      <c r="K203" s="1" t="n">
        <v>10</v>
      </c>
      <c r="L203" s="1" t="n">
        <v>58</v>
      </c>
    </row>
    <row r="204" customFormat="false" ht="12.8" hidden="false" customHeight="false" outlineLevel="0" collapsed="false">
      <c r="A204" s="1" t="n">
        <v>48814</v>
      </c>
      <c r="B204" s="3" t="n">
        <v>44486</v>
      </c>
      <c r="C204" s="3" t="n">
        <v>44486</v>
      </c>
      <c r="D204" s="3" t="n">
        <v>44493</v>
      </c>
      <c r="E204" s="1" t="s">
        <v>6</v>
      </c>
      <c r="F204" s="1" t="s">
        <v>4</v>
      </c>
      <c r="G204" s="1" t="s">
        <v>5</v>
      </c>
      <c r="H204" s="1" t="s">
        <v>56</v>
      </c>
      <c r="I204" s="1" t="s">
        <v>58</v>
      </c>
      <c r="K204" s="1" t="n">
        <v>10</v>
      </c>
      <c r="L204" s="1" t="n">
        <v>55</v>
      </c>
    </row>
    <row r="205" customFormat="false" ht="12.8" hidden="false" customHeight="false" outlineLevel="0" collapsed="false">
      <c r="A205" s="1" t="n">
        <v>48815</v>
      </c>
      <c r="B205" s="3" t="n">
        <v>44492</v>
      </c>
      <c r="C205" s="3" t="n">
        <v>44494</v>
      </c>
      <c r="D205" s="3" t="n">
        <v>44497</v>
      </c>
      <c r="E205" s="1" t="s">
        <v>6</v>
      </c>
      <c r="F205" s="1" t="s">
        <v>4</v>
      </c>
      <c r="G205" s="1" t="s">
        <v>5</v>
      </c>
      <c r="H205" s="1" t="s">
        <v>56</v>
      </c>
      <c r="I205" s="1" t="s">
        <v>58</v>
      </c>
      <c r="K205" s="1" t="n">
        <v>11</v>
      </c>
      <c r="L205" s="1" t="n">
        <v>53</v>
      </c>
    </row>
    <row r="206" customFormat="false" ht="12.8" hidden="false" customHeight="false" outlineLevel="0" collapsed="false">
      <c r="A206" s="1" t="n">
        <v>48816</v>
      </c>
      <c r="B206" s="3" t="n">
        <v>44507</v>
      </c>
      <c r="C206" s="3" t="n">
        <v>44509</v>
      </c>
      <c r="D206" s="3" t="n">
        <v>44514</v>
      </c>
      <c r="E206" s="1" t="s">
        <v>6</v>
      </c>
      <c r="F206" s="1" t="s">
        <v>4</v>
      </c>
      <c r="G206" s="1" t="s">
        <v>5</v>
      </c>
      <c r="H206" s="1" t="s">
        <v>54</v>
      </c>
      <c r="I206" s="1" t="s">
        <v>59</v>
      </c>
      <c r="K206" s="1" t="n">
        <v>11</v>
      </c>
      <c r="L206" s="1" t="n">
        <v>54</v>
      </c>
    </row>
    <row r="207" customFormat="false" ht="12.8" hidden="false" customHeight="false" outlineLevel="0" collapsed="false">
      <c r="A207" s="1" t="n">
        <v>48817</v>
      </c>
      <c r="B207" s="3" t="n">
        <v>45060</v>
      </c>
      <c r="C207" s="3" t="n">
        <v>45060</v>
      </c>
      <c r="D207" s="3" t="n">
        <v>45067</v>
      </c>
      <c r="E207" s="1" t="s">
        <v>7</v>
      </c>
      <c r="F207" s="1" t="s">
        <v>8</v>
      </c>
      <c r="G207" s="1" t="s">
        <v>5</v>
      </c>
      <c r="H207" s="1" t="s">
        <v>54</v>
      </c>
      <c r="I207" s="1" t="s">
        <v>59</v>
      </c>
      <c r="K207" s="1" t="n">
        <v>11</v>
      </c>
      <c r="L207" s="1" t="n">
        <v>50</v>
      </c>
    </row>
    <row r="208" customFormat="false" ht="12.8" hidden="false" customHeight="false" outlineLevel="0" collapsed="false">
      <c r="A208" s="1" t="n">
        <v>48818</v>
      </c>
      <c r="B208" s="3" t="n">
        <v>44634</v>
      </c>
      <c r="C208" s="3" t="n">
        <v>44636</v>
      </c>
      <c r="D208" s="3" t="n">
        <v>44643</v>
      </c>
      <c r="E208" s="1" t="s">
        <v>3</v>
      </c>
      <c r="F208" s="1" t="s">
        <v>4</v>
      </c>
      <c r="G208" s="1" t="s">
        <v>5</v>
      </c>
      <c r="H208" s="1" t="s">
        <v>54</v>
      </c>
      <c r="I208" s="1" t="s">
        <v>59</v>
      </c>
      <c r="K208" s="1" t="n">
        <v>10</v>
      </c>
      <c r="L208" s="1" t="n">
        <v>57</v>
      </c>
    </row>
    <row r="209" customFormat="false" ht="12.8" hidden="false" customHeight="false" outlineLevel="0" collapsed="false">
      <c r="A209" s="1" t="n">
        <v>48819</v>
      </c>
      <c r="B209" s="3" t="n">
        <v>44688</v>
      </c>
      <c r="C209" s="3" t="n">
        <v>44688</v>
      </c>
      <c r="D209" s="3" t="n">
        <v>44694</v>
      </c>
      <c r="E209" s="1" t="s">
        <v>9</v>
      </c>
      <c r="F209" s="1" t="s">
        <v>10</v>
      </c>
      <c r="G209" s="1" t="s">
        <v>11</v>
      </c>
      <c r="H209" s="1" t="s">
        <v>55</v>
      </c>
      <c r="I209" s="1" t="s">
        <v>58</v>
      </c>
      <c r="K209" s="1" t="n">
        <v>11</v>
      </c>
      <c r="L209" s="1" t="n">
        <v>57</v>
      </c>
    </row>
    <row r="210" customFormat="false" ht="12.8" hidden="false" customHeight="false" outlineLevel="0" collapsed="false">
      <c r="A210" s="1" t="n">
        <v>48820</v>
      </c>
      <c r="B210" s="3" t="n">
        <v>44515</v>
      </c>
      <c r="C210" s="3" t="n">
        <v>44516</v>
      </c>
      <c r="D210" s="3" t="n">
        <v>44522</v>
      </c>
      <c r="E210" s="1" t="s">
        <v>9</v>
      </c>
      <c r="F210" s="1" t="s">
        <v>10</v>
      </c>
      <c r="G210" s="1" t="s">
        <v>11</v>
      </c>
      <c r="H210" s="1" t="s">
        <v>56</v>
      </c>
      <c r="I210" s="1" t="s">
        <v>58</v>
      </c>
      <c r="K210" s="1" t="n">
        <v>11</v>
      </c>
      <c r="L210" s="1" t="n">
        <v>54</v>
      </c>
    </row>
    <row r="211" customFormat="false" ht="12.8" hidden="false" customHeight="false" outlineLevel="0" collapsed="false">
      <c r="A211" s="1" t="n">
        <v>48821</v>
      </c>
      <c r="B211" s="3" t="n">
        <v>44960</v>
      </c>
      <c r="C211" s="3" t="n">
        <v>44960</v>
      </c>
      <c r="D211" s="3" t="n">
        <v>44963</v>
      </c>
      <c r="E211" s="1" t="s">
        <v>3</v>
      </c>
      <c r="F211" s="1" t="s">
        <v>4</v>
      </c>
      <c r="G211" s="1" t="s">
        <v>5</v>
      </c>
      <c r="H211" s="1" t="s">
        <v>55</v>
      </c>
      <c r="I211" s="1" t="s">
        <v>58</v>
      </c>
      <c r="K211" s="1" t="n">
        <v>11</v>
      </c>
      <c r="L211" s="1" t="n">
        <v>60</v>
      </c>
    </row>
    <row r="212" customFormat="false" ht="12.8" hidden="false" customHeight="false" outlineLevel="0" collapsed="false">
      <c r="A212" s="1" t="n">
        <v>48822</v>
      </c>
      <c r="B212" s="3" t="n">
        <v>45059</v>
      </c>
      <c r="C212" s="3" t="n">
        <v>45060</v>
      </c>
      <c r="D212" s="3" t="n">
        <v>45064</v>
      </c>
      <c r="E212" s="1" t="s">
        <v>3</v>
      </c>
      <c r="F212" s="1" t="s">
        <v>4</v>
      </c>
      <c r="G212" s="1" t="s">
        <v>5</v>
      </c>
      <c r="H212" s="1" t="s">
        <v>56</v>
      </c>
      <c r="I212" s="1" t="s">
        <v>58</v>
      </c>
      <c r="K212" s="1" t="n">
        <v>11</v>
      </c>
      <c r="L212" s="1" t="n">
        <v>59</v>
      </c>
    </row>
    <row r="213" customFormat="false" ht="12.8" hidden="false" customHeight="false" outlineLevel="0" collapsed="false">
      <c r="A213" s="1" t="n">
        <v>48823</v>
      </c>
      <c r="B213" s="3" t="n">
        <v>44400</v>
      </c>
      <c r="C213" s="3" t="n">
        <v>44402</v>
      </c>
      <c r="D213" s="3" t="n">
        <v>44409</v>
      </c>
      <c r="E213" s="1" t="s">
        <v>6</v>
      </c>
      <c r="F213" s="1" t="s">
        <v>4</v>
      </c>
      <c r="G213" s="1" t="s">
        <v>5</v>
      </c>
      <c r="H213" s="1" t="s">
        <v>56</v>
      </c>
      <c r="I213" s="1" t="s">
        <v>58</v>
      </c>
      <c r="K213" s="1" t="n">
        <v>10</v>
      </c>
      <c r="L213" s="1" t="n">
        <v>55</v>
      </c>
    </row>
    <row r="214" customFormat="false" ht="12.8" hidden="false" customHeight="false" outlineLevel="0" collapsed="false">
      <c r="A214" s="1" t="n">
        <v>48824</v>
      </c>
      <c r="B214" s="3" t="n">
        <v>44489</v>
      </c>
      <c r="C214" s="3" t="n">
        <v>44489</v>
      </c>
      <c r="D214" s="3" t="n">
        <v>44492</v>
      </c>
      <c r="E214" s="1" t="s">
        <v>6</v>
      </c>
      <c r="F214" s="1" t="s">
        <v>4</v>
      </c>
      <c r="G214" s="1" t="s">
        <v>5</v>
      </c>
      <c r="H214" s="1" t="s">
        <v>56</v>
      </c>
      <c r="I214" s="1" t="s">
        <v>58</v>
      </c>
      <c r="K214" s="1" t="n">
        <v>12</v>
      </c>
      <c r="L214" s="1" t="n">
        <v>57</v>
      </c>
    </row>
    <row r="215" customFormat="false" ht="12.8" hidden="false" customHeight="false" outlineLevel="0" collapsed="false">
      <c r="A215" s="1" t="n">
        <v>48825</v>
      </c>
      <c r="B215" s="3" t="n">
        <v>45125</v>
      </c>
      <c r="C215" s="3" t="n">
        <v>45127</v>
      </c>
      <c r="D215" s="3" t="n">
        <v>45131</v>
      </c>
      <c r="E215" s="1" t="s">
        <v>9</v>
      </c>
      <c r="F215" s="1" t="s">
        <v>10</v>
      </c>
      <c r="G215" s="1" t="s">
        <v>11</v>
      </c>
      <c r="H215" s="1" t="s">
        <v>54</v>
      </c>
      <c r="I215" s="1" t="s">
        <v>59</v>
      </c>
      <c r="K215" s="1" t="n">
        <v>11</v>
      </c>
      <c r="L215" s="1" t="n">
        <v>58</v>
      </c>
    </row>
    <row r="216" customFormat="false" ht="12.8" hidden="false" customHeight="false" outlineLevel="0" collapsed="false">
      <c r="A216" s="1" t="n">
        <v>48826</v>
      </c>
      <c r="B216" s="3" t="n">
        <v>44513</v>
      </c>
      <c r="C216" s="3" t="n">
        <v>44514</v>
      </c>
      <c r="D216" s="3" t="n">
        <v>44517</v>
      </c>
      <c r="E216" s="1" t="s">
        <v>7</v>
      </c>
      <c r="F216" s="1" t="s">
        <v>8</v>
      </c>
      <c r="G216" s="1" t="s">
        <v>5</v>
      </c>
      <c r="H216" s="1" t="s">
        <v>54</v>
      </c>
      <c r="I216" s="1" t="s">
        <v>59</v>
      </c>
      <c r="K216" s="1" t="n">
        <v>12</v>
      </c>
      <c r="L216" s="1" t="n">
        <v>52</v>
      </c>
    </row>
    <row r="217" customFormat="false" ht="12.8" hidden="false" customHeight="false" outlineLevel="0" collapsed="false">
      <c r="A217" s="1" t="n">
        <v>48827</v>
      </c>
      <c r="B217" s="3" t="n">
        <v>44276</v>
      </c>
      <c r="C217" s="3" t="n">
        <v>44277</v>
      </c>
      <c r="D217" s="3" t="n">
        <v>44280</v>
      </c>
      <c r="E217" s="1" t="s">
        <v>6</v>
      </c>
      <c r="F217" s="1" t="s">
        <v>4</v>
      </c>
      <c r="G217" s="1" t="s">
        <v>5</v>
      </c>
      <c r="H217" s="1" t="s">
        <v>55</v>
      </c>
      <c r="I217" s="1" t="s">
        <v>58</v>
      </c>
      <c r="K217" s="1" t="n">
        <v>10</v>
      </c>
      <c r="L217" s="1" t="n">
        <v>59</v>
      </c>
    </row>
    <row r="218" customFormat="false" ht="12.8" hidden="false" customHeight="false" outlineLevel="0" collapsed="false">
      <c r="A218" s="1" t="n">
        <v>48828</v>
      </c>
      <c r="B218" s="3" t="n">
        <v>44249</v>
      </c>
      <c r="C218" s="3" t="n">
        <v>44249</v>
      </c>
      <c r="D218" s="3" t="n">
        <v>44254</v>
      </c>
      <c r="E218" s="1" t="s">
        <v>3</v>
      </c>
      <c r="F218" s="1" t="s">
        <v>4</v>
      </c>
      <c r="G218" s="1" t="s">
        <v>5</v>
      </c>
      <c r="H218" s="1" t="s">
        <v>55</v>
      </c>
      <c r="I218" s="1" t="s">
        <v>58</v>
      </c>
      <c r="K218" s="1" t="n">
        <v>11</v>
      </c>
      <c r="L218" s="1" t="n">
        <v>58</v>
      </c>
    </row>
    <row r="219" customFormat="false" ht="12.8" hidden="false" customHeight="false" outlineLevel="0" collapsed="false">
      <c r="A219" s="1" t="n">
        <v>48829</v>
      </c>
      <c r="B219" s="3" t="n">
        <v>44333</v>
      </c>
      <c r="C219" s="3" t="n">
        <v>44333</v>
      </c>
      <c r="D219" s="3" t="n">
        <v>44338</v>
      </c>
      <c r="E219" s="1" t="s">
        <v>9</v>
      </c>
      <c r="F219" s="1" t="s">
        <v>10</v>
      </c>
      <c r="G219" s="1" t="s">
        <v>11</v>
      </c>
      <c r="H219" s="1" t="s">
        <v>54</v>
      </c>
      <c r="I219" s="1" t="s">
        <v>59</v>
      </c>
      <c r="K219" s="1" t="n">
        <v>10</v>
      </c>
      <c r="L219" s="1" t="n">
        <v>52</v>
      </c>
    </row>
    <row r="220" customFormat="false" ht="12.8" hidden="false" customHeight="false" outlineLevel="0" collapsed="false">
      <c r="A220" s="1" t="n">
        <v>48830</v>
      </c>
      <c r="B220" s="3" t="n">
        <v>45047</v>
      </c>
      <c r="C220" s="3" t="n">
        <v>45049</v>
      </c>
      <c r="D220" s="3" t="n">
        <v>45054</v>
      </c>
      <c r="E220" s="1" t="s">
        <v>9</v>
      </c>
      <c r="F220" s="1" t="s">
        <v>10</v>
      </c>
      <c r="G220" s="1" t="s">
        <v>11</v>
      </c>
      <c r="H220" s="1" t="s">
        <v>54</v>
      </c>
      <c r="I220" s="1" t="s">
        <v>59</v>
      </c>
      <c r="K220" s="1" t="n">
        <v>11</v>
      </c>
      <c r="L220" s="1" t="n">
        <v>51</v>
      </c>
    </row>
    <row r="221" customFormat="false" ht="12.8" hidden="false" customHeight="false" outlineLevel="0" collapsed="false">
      <c r="A221" s="1" t="n">
        <v>48831</v>
      </c>
      <c r="B221" s="3" t="n">
        <v>44504</v>
      </c>
      <c r="C221" s="3" t="n">
        <v>44506</v>
      </c>
      <c r="D221" s="3" t="n">
        <v>44511</v>
      </c>
      <c r="E221" s="1" t="s">
        <v>9</v>
      </c>
      <c r="F221" s="1" t="s">
        <v>10</v>
      </c>
      <c r="G221" s="1" t="s">
        <v>11</v>
      </c>
      <c r="H221" s="1" t="s">
        <v>55</v>
      </c>
      <c r="I221" s="1" t="s">
        <v>58</v>
      </c>
      <c r="K221" s="1" t="n">
        <v>12</v>
      </c>
      <c r="L221" s="1" t="n">
        <v>57</v>
      </c>
    </row>
    <row r="222" customFormat="false" ht="12.8" hidden="false" customHeight="false" outlineLevel="0" collapsed="false">
      <c r="A222" s="1" t="n">
        <v>48832</v>
      </c>
      <c r="B222" s="3" t="n">
        <v>44808</v>
      </c>
      <c r="C222" s="3" t="n">
        <v>44809</v>
      </c>
      <c r="D222" s="3" t="n">
        <v>44812</v>
      </c>
      <c r="E222" s="1" t="s">
        <v>9</v>
      </c>
      <c r="F222" s="1" t="s">
        <v>10</v>
      </c>
      <c r="G222" s="1" t="s">
        <v>11</v>
      </c>
      <c r="H222" s="1" t="s">
        <v>56</v>
      </c>
      <c r="I222" s="1" t="s">
        <v>58</v>
      </c>
      <c r="K222" s="1" t="n">
        <v>10</v>
      </c>
      <c r="L222" s="1" t="n">
        <v>52</v>
      </c>
    </row>
    <row r="223" customFormat="false" ht="12.8" hidden="false" customHeight="false" outlineLevel="0" collapsed="false">
      <c r="A223" s="1" t="n">
        <v>48833</v>
      </c>
      <c r="B223" s="3" t="n">
        <v>44904</v>
      </c>
      <c r="C223" s="3" t="n">
        <v>44906</v>
      </c>
      <c r="D223" s="3" t="n">
        <v>44911</v>
      </c>
      <c r="E223" s="1" t="s">
        <v>6</v>
      </c>
      <c r="F223" s="1" t="s">
        <v>4</v>
      </c>
      <c r="G223" s="1" t="s">
        <v>5</v>
      </c>
      <c r="H223" s="1" t="s">
        <v>55</v>
      </c>
      <c r="I223" s="1" t="s">
        <v>58</v>
      </c>
      <c r="K223" s="1" t="n">
        <v>12</v>
      </c>
      <c r="L223" s="1" t="n">
        <v>56</v>
      </c>
    </row>
    <row r="224" customFormat="false" ht="12.8" hidden="false" customHeight="false" outlineLevel="0" collapsed="false">
      <c r="A224" s="1" t="n">
        <v>48834</v>
      </c>
      <c r="B224" s="3" t="n">
        <v>44214</v>
      </c>
      <c r="C224" s="3" t="n">
        <v>44215</v>
      </c>
      <c r="D224" s="3" t="n">
        <v>44220</v>
      </c>
      <c r="E224" s="1" t="s">
        <v>6</v>
      </c>
      <c r="F224" s="1" t="s">
        <v>4</v>
      </c>
      <c r="G224" s="1" t="s">
        <v>5</v>
      </c>
      <c r="H224" s="1" t="s">
        <v>55</v>
      </c>
      <c r="I224" s="1" t="s">
        <v>58</v>
      </c>
      <c r="K224" s="1" t="n">
        <v>10</v>
      </c>
      <c r="L224" s="1" t="n">
        <v>54</v>
      </c>
    </row>
    <row r="225" customFormat="false" ht="12.8" hidden="false" customHeight="false" outlineLevel="0" collapsed="false">
      <c r="A225" s="1" t="n">
        <v>48835</v>
      </c>
      <c r="B225" s="3" t="n">
        <v>44309</v>
      </c>
      <c r="C225" s="3" t="n">
        <v>44311</v>
      </c>
      <c r="D225" s="3" t="n">
        <v>44316</v>
      </c>
      <c r="E225" s="1" t="s">
        <v>3</v>
      </c>
      <c r="F225" s="1" t="s">
        <v>4</v>
      </c>
      <c r="G225" s="1" t="s">
        <v>5</v>
      </c>
      <c r="H225" s="1" t="s">
        <v>55</v>
      </c>
      <c r="I225" s="1" t="s">
        <v>58</v>
      </c>
      <c r="K225" s="1" t="n">
        <v>12</v>
      </c>
      <c r="L225" s="1" t="n">
        <v>60</v>
      </c>
    </row>
    <row r="226" customFormat="false" ht="12.8" hidden="false" customHeight="false" outlineLevel="0" collapsed="false">
      <c r="A226" s="1" t="n">
        <v>48836</v>
      </c>
      <c r="B226" s="3" t="n">
        <v>44333</v>
      </c>
      <c r="C226" s="3" t="n">
        <v>44334</v>
      </c>
      <c r="D226" s="3" t="n">
        <v>44340</v>
      </c>
      <c r="E226" s="1" t="s">
        <v>3</v>
      </c>
      <c r="F226" s="1" t="s">
        <v>4</v>
      </c>
      <c r="G226" s="1" t="s">
        <v>5</v>
      </c>
      <c r="H226" s="1" t="s">
        <v>54</v>
      </c>
      <c r="I226" s="1" t="s">
        <v>59</v>
      </c>
      <c r="K226" s="1" t="n">
        <v>10</v>
      </c>
      <c r="L226" s="1" t="n">
        <v>51</v>
      </c>
    </row>
    <row r="227" customFormat="false" ht="12.8" hidden="false" customHeight="false" outlineLevel="0" collapsed="false">
      <c r="A227" s="1" t="n">
        <v>48837</v>
      </c>
      <c r="B227" s="3" t="n">
        <v>44369</v>
      </c>
      <c r="C227" s="3" t="n">
        <v>44370</v>
      </c>
      <c r="D227" s="3" t="n">
        <v>44377</v>
      </c>
      <c r="E227" s="1" t="s">
        <v>9</v>
      </c>
      <c r="F227" s="1" t="s">
        <v>10</v>
      </c>
      <c r="G227" s="1" t="s">
        <v>11</v>
      </c>
      <c r="H227" s="1" t="s">
        <v>54</v>
      </c>
      <c r="I227" s="1" t="s">
        <v>59</v>
      </c>
      <c r="K227" s="1" t="n">
        <v>11</v>
      </c>
      <c r="L227" s="1" t="n">
        <v>56</v>
      </c>
    </row>
    <row r="228" customFormat="false" ht="12.8" hidden="false" customHeight="false" outlineLevel="0" collapsed="false">
      <c r="A228" s="1" t="n">
        <v>48838</v>
      </c>
      <c r="B228" s="3" t="n">
        <v>44485</v>
      </c>
      <c r="C228" s="3" t="n">
        <v>44487</v>
      </c>
      <c r="D228" s="3" t="n">
        <v>44492</v>
      </c>
      <c r="E228" s="1" t="s">
        <v>9</v>
      </c>
      <c r="F228" s="1" t="s">
        <v>10</v>
      </c>
      <c r="G228" s="1" t="s">
        <v>11</v>
      </c>
      <c r="H228" s="1" t="s">
        <v>54</v>
      </c>
      <c r="I228" s="1" t="s">
        <v>59</v>
      </c>
      <c r="K228" s="1" t="n">
        <v>10</v>
      </c>
      <c r="L228" s="1" t="n">
        <v>50</v>
      </c>
    </row>
    <row r="229" customFormat="false" ht="12.8" hidden="false" customHeight="false" outlineLevel="0" collapsed="false">
      <c r="A229" s="1" t="n">
        <v>48839</v>
      </c>
      <c r="B229" s="3" t="n">
        <v>44602</v>
      </c>
      <c r="C229" s="3" t="n">
        <v>44604</v>
      </c>
      <c r="D229" s="3" t="n">
        <v>44609</v>
      </c>
      <c r="E229" s="1" t="s">
        <v>6</v>
      </c>
      <c r="F229" s="1" t="s">
        <v>4</v>
      </c>
      <c r="G229" s="1" t="s">
        <v>5</v>
      </c>
      <c r="H229" s="1" t="s">
        <v>56</v>
      </c>
      <c r="I229" s="1" t="s">
        <v>58</v>
      </c>
      <c r="K229" s="1" t="n">
        <v>10</v>
      </c>
      <c r="L229" s="1" t="n">
        <v>60</v>
      </c>
    </row>
    <row r="230" customFormat="false" ht="12.8" hidden="false" customHeight="false" outlineLevel="0" collapsed="false">
      <c r="A230" s="1" t="n">
        <v>48840</v>
      </c>
      <c r="B230" s="3" t="n">
        <v>44549</v>
      </c>
      <c r="C230" s="3" t="n">
        <v>44551</v>
      </c>
      <c r="D230" s="3" t="n">
        <v>44556</v>
      </c>
      <c r="E230" s="1" t="s">
        <v>6</v>
      </c>
      <c r="F230" s="1" t="s">
        <v>4</v>
      </c>
      <c r="G230" s="1" t="s">
        <v>5</v>
      </c>
      <c r="H230" s="1" t="s">
        <v>54</v>
      </c>
      <c r="I230" s="1" t="s">
        <v>59</v>
      </c>
      <c r="K230" s="1" t="n">
        <v>12</v>
      </c>
      <c r="L230" s="1" t="n">
        <v>59</v>
      </c>
    </row>
    <row r="231" customFormat="false" ht="12.8" hidden="false" customHeight="false" outlineLevel="0" collapsed="false">
      <c r="A231" s="1" t="n">
        <v>48841</v>
      </c>
      <c r="B231" s="3" t="n">
        <v>44655</v>
      </c>
      <c r="C231" s="3" t="n">
        <v>44655</v>
      </c>
      <c r="D231" s="3" t="n">
        <v>44660</v>
      </c>
      <c r="E231" s="1" t="s">
        <v>9</v>
      </c>
      <c r="F231" s="1" t="s">
        <v>10</v>
      </c>
      <c r="G231" s="1" t="s">
        <v>11</v>
      </c>
      <c r="H231" s="1" t="s">
        <v>56</v>
      </c>
      <c r="I231" s="1" t="s">
        <v>58</v>
      </c>
      <c r="K231" s="1" t="n">
        <v>10</v>
      </c>
      <c r="L231" s="1" t="n">
        <v>57</v>
      </c>
    </row>
    <row r="232" customFormat="false" ht="12.8" hidden="false" customHeight="false" outlineLevel="0" collapsed="false">
      <c r="A232" s="1" t="n">
        <v>48842</v>
      </c>
      <c r="B232" s="3" t="n">
        <v>44849</v>
      </c>
      <c r="C232" s="3" t="n">
        <v>44851</v>
      </c>
      <c r="D232" s="3" t="n">
        <v>44855</v>
      </c>
      <c r="E232" s="1" t="s">
        <v>6</v>
      </c>
      <c r="F232" s="1" t="s">
        <v>4</v>
      </c>
      <c r="G232" s="1" t="s">
        <v>5</v>
      </c>
      <c r="H232" s="1" t="s">
        <v>54</v>
      </c>
      <c r="I232" s="1" t="s">
        <v>59</v>
      </c>
      <c r="K232" s="1" t="n">
        <v>12</v>
      </c>
      <c r="L232" s="1" t="n">
        <v>51</v>
      </c>
    </row>
    <row r="233" customFormat="false" ht="12.8" hidden="false" customHeight="false" outlineLevel="0" collapsed="false">
      <c r="A233" s="1" t="n">
        <v>48843</v>
      </c>
      <c r="B233" s="3" t="n">
        <v>44316</v>
      </c>
      <c r="C233" s="3" t="n">
        <v>44316</v>
      </c>
      <c r="D233" s="3" t="n">
        <v>44321</v>
      </c>
      <c r="E233" s="1" t="s">
        <v>3</v>
      </c>
      <c r="F233" s="1" t="s">
        <v>4</v>
      </c>
      <c r="G233" s="1" t="s">
        <v>5</v>
      </c>
      <c r="H233" s="1" t="s">
        <v>54</v>
      </c>
      <c r="I233" s="1" t="s">
        <v>59</v>
      </c>
      <c r="K233" s="1" t="n">
        <v>10</v>
      </c>
      <c r="L233" s="1" t="n">
        <v>51</v>
      </c>
    </row>
    <row r="234" customFormat="false" ht="12.8" hidden="false" customHeight="false" outlineLevel="0" collapsed="false">
      <c r="A234" s="1" t="n">
        <v>48844</v>
      </c>
      <c r="B234" s="3" t="n">
        <v>45158</v>
      </c>
      <c r="C234" s="3" t="n">
        <v>45160</v>
      </c>
      <c r="D234" s="3" t="n">
        <v>45163</v>
      </c>
      <c r="E234" s="1" t="s">
        <v>9</v>
      </c>
      <c r="F234" s="1" t="s">
        <v>10</v>
      </c>
      <c r="G234" s="1" t="s">
        <v>11</v>
      </c>
      <c r="H234" s="1" t="s">
        <v>54</v>
      </c>
      <c r="I234" s="1" t="s">
        <v>59</v>
      </c>
      <c r="K234" s="1" t="n">
        <v>11</v>
      </c>
      <c r="L234" s="1" t="n">
        <v>55</v>
      </c>
    </row>
    <row r="235" customFormat="false" ht="12.8" hidden="false" customHeight="false" outlineLevel="0" collapsed="false">
      <c r="A235" s="1" t="n">
        <v>48845</v>
      </c>
      <c r="B235" s="3" t="n">
        <v>45049</v>
      </c>
      <c r="C235" s="3" t="n">
        <v>45050</v>
      </c>
      <c r="D235" s="3" t="n">
        <v>45056</v>
      </c>
      <c r="E235" s="1" t="s">
        <v>9</v>
      </c>
      <c r="F235" s="1" t="s">
        <v>10</v>
      </c>
      <c r="G235" s="1" t="s">
        <v>11</v>
      </c>
      <c r="H235" s="1" t="s">
        <v>54</v>
      </c>
      <c r="I235" s="1" t="s">
        <v>59</v>
      </c>
      <c r="K235" s="1" t="n">
        <v>12</v>
      </c>
      <c r="L235" s="1" t="n">
        <v>57</v>
      </c>
    </row>
    <row r="236" customFormat="false" ht="12.8" hidden="false" customHeight="false" outlineLevel="0" collapsed="false">
      <c r="A236" s="1" t="n">
        <v>48846</v>
      </c>
      <c r="B236" s="3" t="n">
        <v>44800</v>
      </c>
      <c r="C236" s="3" t="n">
        <v>44800</v>
      </c>
      <c r="D236" s="3" t="n">
        <v>44808</v>
      </c>
      <c r="E236" s="1" t="s">
        <v>3</v>
      </c>
      <c r="F236" s="1" t="s">
        <v>4</v>
      </c>
      <c r="G236" s="1" t="s">
        <v>5</v>
      </c>
      <c r="H236" s="1" t="s">
        <v>56</v>
      </c>
      <c r="I236" s="1" t="s">
        <v>58</v>
      </c>
      <c r="K236" s="1" t="n">
        <v>12</v>
      </c>
      <c r="L236" s="1" t="n">
        <v>55</v>
      </c>
    </row>
    <row r="237" customFormat="false" ht="12.8" hidden="false" customHeight="false" outlineLevel="0" collapsed="false">
      <c r="A237" s="1" t="n">
        <v>48847</v>
      </c>
      <c r="B237" s="3" t="n">
        <v>44215</v>
      </c>
      <c r="C237" s="3" t="n">
        <v>44216</v>
      </c>
      <c r="D237" s="3" t="n">
        <v>44221</v>
      </c>
      <c r="E237" s="1" t="s">
        <v>9</v>
      </c>
      <c r="F237" s="1" t="s">
        <v>10</v>
      </c>
      <c r="G237" s="1" t="s">
        <v>11</v>
      </c>
      <c r="H237" s="1" t="s">
        <v>56</v>
      </c>
      <c r="I237" s="1" t="s">
        <v>58</v>
      </c>
      <c r="K237" s="1" t="n">
        <v>12</v>
      </c>
      <c r="L237" s="1" t="n">
        <v>56</v>
      </c>
    </row>
    <row r="238" customFormat="false" ht="12.8" hidden="false" customHeight="false" outlineLevel="0" collapsed="false">
      <c r="A238" s="1" t="n">
        <v>48848</v>
      </c>
      <c r="B238" s="3" t="n">
        <v>44793</v>
      </c>
      <c r="C238" s="3" t="n">
        <v>44795</v>
      </c>
      <c r="D238" s="3" t="n">
        <v>44802</v>
      </c>
      <c r="E238" s="1" t="s">
        <v>3</v>
      </c>
      <c r="F238" s="1" t="s">
        <v>4</v>
      </c>
      <c r="G238" s="1" t="s">
        <v>5</v>
      </c>
      <c r="H238" s="1" t="s">
        <v>54</v>
      </c>
      <c r="I238" s="1" t="s">
        <v>59</v>
      </c>
      <c r="K238" s="1" t="n">
        <v>10</v>
      </c>
      <c r="L238" s="1" t="n">
        <v>50</v>
      </c>
    </row>
    <row r="239" customFormat="false" ht="12.8" hidden="false" customHeight="false" outlineLevel="0" collapsed="false">
      <c r="A239" s="1" t="n">
        <v>48849</v>
      </c>
      <c r="B239" s="3" t="n">
        <v>44550</v>
      </c>
      <c r="C239" s="3" t="n">
        <v>44550</v>
      </c>
      <c r="D239" s="3" t="n">
        <v>44557</v>
      </c>
      <c r="E239" s="1" t="s">
        <v>9</v>
      </c>
      <c r="F239" s="1" t="s">
        <v>10</v>
      </c>
      <c r="G239" s="1" t="s">
        <v>11</v>
      </c>
      <c r="H239" s="1" t="s">
        <v>56</v>
      </c>
      <c r="I239" s="1" t="s">
        <v>58</v>
      </c>
      <c r="K239" s="1" t="n">
        <v>10</v>
      </c>
      <c r="L239" s="1" t="n">
        <v>59</v>
      </c>
    </row>
    <row r="240" customFormat="false" ht="12.8" hidden="false" customHeight="false" outlineLevel="0" collapsed="false">
      <c r="A240" s="1" t="n">
        <v>48850</v>
      </c>
      <c r="B240" s="3" t="n">
        <v>45128</v>
      </c>
      <c r="C240" s="3" t="n">
        <v>45128</v>
      </c>
      <c r="D240" s="3" t="n">
        <v>45132</v>
      </c>
      <c r="E240" s="1" t="s">
        <v>7</v>
      </c>
      <c r="F240" s="1" t="s">
        <v>8</v>
      </c>
      <c r="G240" s="1" t="s">
        <v>5</v>
      </c>
      <c r="H240" s="1" t="s">
        <v>56</v>
      </c>
      <c r="I240" s="1" t="s">
        <v>58</v>
      </c>
      <c r="K240" s="1" t="n">
        <v>12</v>
      </c>
      <c r="L240" s="1" t="n">
        <v>59</v>
      </c>
    </row>
    <row r="241" customFormat="false" ht="12.8" hidden="false" customHeight="false" outlineLevel="0" collapsed="false">
      <c r="A241" s="1" t="n">
        <v>48851</v>
      </c>
      <c r="B241" s="3" t="n">
        <v>44703</v>
      </c>
      <c r="C241" s="3" t="n">
        <v>44704</v>
      </c>
      <c r="D241" s="3" t="n">
        <v>44709</v>
      </c>
      <c r="E241" s="1" t="s">
        <v>6</v>
      </c>
      <c r="F241" s="1" t="s">
        <v>4</v>
      </c>
      <c r="G241" s="1" t="s">
        <v>5</v>
      </c>
      <c r="H241" s="1" t="s">
        <v>54</v>
      </c>
      <c r="I241" s="1" t="s">
        <v>59</v>
      </c>
      <c r="K241" s="1" t="n">
        <v>12</v>
      </c>
      <c r="L241" s="1" t="n">
        <v>60</v>
      </c>
    </row>
    <row r="242" customFormat="false" ht="12.8" hidden="false" customHeight="false" outlineLevel="0" collapsed="false">
      <c r="A242" s="1" t="n">
        <v>48852</v>
      </c>
      <c r="B242" s="3" t="n">
        <v>44494</v>
      </c>
      <c r="C242" s="3" t="n">
        <v>44496</v>
      </c>
      <c r="D242" s="3" t="n">
        <v>44502</v>
      </c>
      <c r="E242" s="1" t="s">
        <v>3</v>
      </c>
      <c r="F242" s="1" t="s">
        <v>4</v>
      </c>
      <c r="G242" s="1" t="s">
        <v>5</v>
      </c>
      <c r="H242" s="1" t="s">
        <v>54</v>
      </c>
      <c r="I242" s="1" t="s">
        <v>59</v>
      </c>
      <c r="K242" s="1" t="n">
        <v>11</v>
      </c>
      <c r="L242" s="1" t="n">
        <v>52</v>
      </c>
    </row>
    <row r="243" customFormat="false" ht="12.8" hidden="false" customHeight="false" outlineLevel="0" collapsed="false">
      <c r="A243" s="1" t="n">
        <v>48853</v>
      </c>
      <c r="B243" s="3" t="n">
        <v>45060</v>
      </c>
      <c r="C243" s="3" t="n">
        <v>45061</v>
      </c>
      <c r="D243" s="3" t="n">
        <v>45069</v>
      </c>
      <c r="E243" s="1" t="s">
        <v>6</v>
      </c>
      <c r="F243" s="1" t="s">
        <v>4</v>
      </c>
      <c r="G243" s="1" t="s">
        <v>5</v>
      </c>
      <c r="H243" s="1" t="s">
        <v>55</v>
      </c>
      <c r="I243" s="1" t="s">
        <v>58</v>
      </c>
      <c r="K243" s="1" t="n">
        <v>11</v>
      </c>
      <c r="L243" s="1" t="n">
        <v>53</v>
      </c>
    </row>
    <row r="244" customFormat="false" ht="12.8" hidden="false" customHeight="false" outlineLevel="0" collapsed="false">
      <c r="A244" s="1" t="n">
        <v>48854</v>
      </c>
      <c r="B244" s="3" t="n">
        <v>44920</v>
      </c>
      <c r="C244" s="3" t="n">
        <v>44922</v>
      </c>
      <c r="D244" s="3" t="n">
        <v>44927</v>
      </c>
      <c r="E244" s="1" t="s">
        <v>3</v>
      </c>
      <c r="F244" s="1" t="s">
        <v>4</v>
      </c>
      <c r="G244" s="1" t="s">
        <v>5</v>
      </c>
      <c r="H244" s="1" t="s">
        <v>54</v>
      </c>
      <c r="I244" s="1" t="s">
        <v>59</v>
      </c>
      <c r="K244" s="1" t="n">
        <v>11</v>
      </c>
      <c r="L244" s="1" t="n">
        <v>54</v>
      </c>
    </row>
    <row r="245" customFormat="false" ht="12.8" hidden="false" customHeight="false" outlineLevel="0" collapsed="false">
      <c r="A245" s="1" t="n">
        <v>48855</v>
      </c>
      <c r="B245" s="3" t="n">
        <v>44358</v>
      </c>
      <c r="C245" s="3" t="n">
        <v>44359</v>
      </c>
      <c r="D245" s="3" t="n">
        <v>44365</v>
      </c>
      <c r="E245" s="1" t="s">
        <v>6</v>
      </c>
      <c r="F245" s="1" t="s">
        <v>4</v>
      </c>
      <c r="G245" s="1" t="s">
        <v>5</v>
      </c>
      <c r="H245" s="1" t="s">
        <v>55</v>
      </c>
      <c r="I245" s="1" t="s">
        <v>58</v>
      </c>
      <c r="K245" s="1" t="n">
        <v>11</v>
      </c>
      <c r="L245" s="1" t="n">
        <v>57</v>
      </c>
    </row>
    <row r="246" customFormat="false" ht="12.8" hidden="false" customHeight="false" outlineLevel="0" collapsed="false">
      <c r="A246" s="1" t="n">
        <v>48856</v>
      </c>
      <c r="B246" s="3" t="n">
        <v>44709</v>
      </c>
      <c r="C246" s="3" t="n">
        <v>44711</v>
      </c>
      <c r="D246" s="3" t="n">
        <v>44716</v>
      </c>
      <c r="E246" s="1" t="s">
        <v>7</v>
      </c>
      <c r="F246" s="1" t="s">
        <v>8</v>
      </c>
      <c r="G246" s="1" t="s">
        <v>5</v>
      </c>
      <c r="H246" s="1" t="s">
        <v>55</v>
      </c>
      <c r="I246" s="1" t="s">
        <v>58</v>
      </c>
      <c r="K246" s="1" t="n">
        <v>12</v>
      </c>
      <c r="L246" s="1" t="n">
        <v>60</v>
      </c>
    </row>
    <row r="247" customFormat="false" ht="12.8" hidden="false" customHeight="false" outlineLevel="0" collapsed="false">
      <c r="A247" s="1" t="n">
        <v>48857</v>
      </c>
      <c r="B247" s="3" t="n">
        <v>44499</v>
      </c>
      <c r="C247" s="3" t="n">
        <v>44501</v>
      </c>
      <c r="D247" s="3" t="n">
        <v>44504</v>
      </c>
      <c r="E247" s="1" t="s">
        <v>3</v>
      </c>
      <c r="F247" s="1" t="s">
        <v>4</v>
      </c>
      <c r="G247" s="1" t="s">
        <v>5</v>
      </c>
      <c r="H247" s="1" t="s">
        <v>56</v>
      </c>
      <c r="I247" s="1" t="s">
        <v>58</v>
      </c>
      <c r="K247" s="1" t="n">
        <v>10</v>
      </c>
      <c r="L247" s="1" t="n">
        <v>58</v>
      </c>
    </row>
    <row r="248" customFormat="false" ht="12.8" hidden="false" customHeight="false" outlineLevel="0" collapsed="false">
      <c r="A248" s="1" t="n">
        <v>48858</v>
      </c>
      <c r="B248" s="3" t="n">
        <v>44238</v>
      </c>
      <c r="C248" s="3" t="n">
        <v>44238</v>
      </c>
      <c r="D248" s="3" t="n">
        <v>44245</v>
      </c>
      <c r="E248" s="1" t="s">
        <v>7</v>
      </c>
      <c r="F248" s="1" t="s">
        <v>8</v>
      </c>
      <c r="G248" s="1" t="s">
        <v>5</v>
      </c>
      <c r="H248" s="1" t="s">
        <v>56</v>
      </c>
      <c r="I248" s="1" t="s">
        <v>58</v>
      </c>
      <c r="K248" s="1" t="n">
        <v>11</v>
      </c>
      <c r="L248" s="1" t="n">
        <v>58</v>
      </c>
    </row>
    <row r="249" customFormat="false" ht="12.8" hidden="false" customHeight="false" outlineLevel="0" collapsed="false">
      <c r="A249" s="1" t="n">
        <v>48859</v>
      </c>
      <c r="B249" s="3" t="n">
        <v>45168</v>
      </c>
      <c r="C249" s="3" t="n">
        <v>45168</v>
      </c>
      <c r="D249" s="3" t="n">
        <v>45171</v>
      </c>
      <c r="E249" s="1" t="s">
        <v>7</v>
      </c>
      <c r="F249" s="1" t="s">
        <v>8</v>
      </c>
      <c r="G249" s="1" t="s">
        <v>5</v>
      </c>
      <c r="H249" s="1" t="s">
        <v>56</v>
      </c>
      <c r="I249" s="1" t="s">
        <v>58</v>
      </c>
      <c r="K249" s="1" t="n">
        <v>12</v>
      </c>
      <c r="L249" s="1" t="n">
        <v>57</v>
      </c>
    </row>
    <row r="250" customFormat="false" ht="12.8" hidden="false" customHeight="false" outlineLevel="0" collapsed="false">
      <c r="A250" s="1" t="n">
        <v>48860</v>
      </c>
      <c r="B250" s="3" t="n">
        <v>44410</v>
      </c>
      <c r="C250" s="3" t="n">
        <v>44411</v>
      </c>
      <c r="D250" s="3" t="n">
        <v>44419</v>
      </c>
      <c r="E250" s="1" t="s">
        <v>6</v>
      </c>
      <c r="F250" s="1" t="s">
        <v>4</v>
      </c>
      <c r="G250" s="1" t="s">
        <v>5</v>
      </c>
      <c r="H250" s="1" t="s">
        <v>54</v>
      </c>
      <c r="I250" s="1" t="s">
        <v>59</v>
      </c>
      <c r="K250" s="1" t="n">
        <v>12</v>
      </c>
      <c r="L250" s="1" t="n">
        <v>54</v>
      </c>
    </row>
    <row r="251" customFormat="false" ht="12.8" hidden="false" customHeight="false" outlineLevel="0" collapsed="false">
      <c r="A251" s="1" t="n">
        <v>48861</v>
      </c>
      <c r="B251" s="3" t="n">
        <v>44979</v>
      </c>
      <c r="C251" s="3" t="n">
        <v>44980</v>
      </c>
      <c r="D251" s="3" t="n">
        <v>44987</v>
      </c>
      <c r="E251" s="1" t="s">
        <v>7</v>
      </c>
      <c r="F251" s="1" t="s">
        <v>8</v>
      </c>
      <c r="G251" s="1" t="s">
        <v>5</v>
      </c>
      <c r="H251" s="1" t="s">
        <v>54</v>
      </c>
      <c r="I251" s="1" t="s">
        <v>59</v>
      </c>
      <c r="K251" s="1" t="n">
        <v>11</v>
      </c>
      <c r="L251" s="1" t="n">
        <v>56</v>
      </c>
    </row>
    <row r="252" customFormat="false" ht="12.8" hidden="false" customHeight="false" outlineLevel="0" collapsed="false">
      <c r="A252" s="1" t="n">
        <v>48862</v>
      </c>
      <c r="B252" s="3" t="n">
        <v>44634</v>
      </c>
      <c r="C252" s="3" t="n">
        <v>44636</v>
      </c>
      <c r="D252" s="3" t="n">
        <v>44639</v>
      </c>
      <c r="E252" s="1" t="s">
        <v>6</v>
      </c>
      <c r="F252" s="1" t="s">
        <v>4</v>
      </c>
      <c r="G252" s="1" t="s">
        <v>5</v>
      </c>
      <c r="H252" s="1" t="s">
        <v>56</v>
      </c>
      <c r="I252" s="1" t="s">
        <v>58</v>
      </c>
      <c r="K252" s="1" t="n">
        <v>10</v>
      </c>
      <c r="L252" s="1" t="n">
        <v>60</v>
      </c>
    </row>
    <row r="253" customFormat="false" ht="12.8" hidden="false" customHeight="false" outlineLevel="0" collapsed="false">
      <c r="A253" s="1" t="n">
        <v>48863</v>
      </c>
      <c r="B253" s="3" t="n">
        <v>45019</v>
      </c>
      <c r="C253" s="3" t="n">
        <v>45021</v>
      </c>
      <c r="D253" s="3" t="n">
        <v>45027</v>
      </c>
      <c r="E253" s="1" t="s">
        <v>6</v>
      </c>
      <c r="F253" s="1" t="s">
        <v>4</v>
      </c>
      <c r="G253" s="1" t="s">
        <v>5</v>
      </c>
      <c r="H253" s="1" t="s">
        <v>55</v>
      </c>
      <c r="I253" s="1" t="s">
        <v>58</v>
      </c>
      <c r="K253" s="1" t="n">
        <v>11</v>
      </c>
      <c r="L253" s="1" t="n">
        <v>57</v>
      </c>
    </row>
    <row r="254" customFormat="false" ht="12.8" hidden="false" customHeight="false" outlineLevel="0" collapsed="false">
      <c r="A254" s="1" t="n">
        <v>48864</v>
      </c>
      <c r="B254" s="3" t="n">
        <v>44860</v>
      </c>
      <c r="C254" s="3" t="n">
        <v>44860</v>
      </c>
      <c r="D254" s="3" t="n">
        <v>44867</v>
      </c>
      <c r="E254" s="1" t="s">
        <v>6</v>
      </c>
      <c r="F254" s="1" t="s">
        <v>4</v>
      </c>
      <c r="G254" s="1" t="s">
        <v>5</v>
      </c>
      <c r="H254" s="1" t="s">
        <v>55</v>
      </c>
      <c r="I254" s="1" t="s">
        <v>58</v>
      </c>
      <c r="K254" s="1" t="n">
        <v>10</v>
      </c>
      <c r="L254" s="1" t="n">
        <v>56</v>
      </c>
    </row>
    <row r="255" customFormat="false" ht="12.8" hidden="false" customHeight="false" outlineLevel="0" collapsed="false">
      <c r="A255" s="1" t="n">
        <v>48865</v>
      </c>
      <c r="B255" s="3" t="n">
        <v>44833</v>
      </c>
      <c r="C255" s="3" t="n">
        <v>44833</v>
      </c>
      <c r="D255" s="3" t="n">
        <v>44838</v>
      </c>
      <c r="E255" s="1" t="s">
        <v>6</v>
      </c>
      <c r="F255" s="1" t="s">
        <v>4</v>
      </c>
      <c r="G255" s="1" t="s">
        <v>5</v>
      </c>
      <c r="H255" s="1" t="s">
        <v>54</v>
      </c>
      <c r="I255" s="1" t="s">
        <v>59</v>
      </c>
      <c r="K255" s="1" t="n">
        <v>12</v>
      </c>
      <c r="L255" s="1" t="n">
        <v>59</v>
      </c>
    </row>
    <row r="256" customFormat="false" ht="12.8" hidden="false" customHeight="false" outlineLevel="0" collapsed="false">
      <c r="A256" s="1" t="n">
        <v>48866</v>
      </c>
      <c r="B256" s="3" t="n">
        <v>44370</v>
      </c>
      <c r="C256" s="3" t="n">
        <v>44370</v>
      </c>
      <c r="D256" s="3" t="n">
        <v>44378</v>
      </c>
      <c r="E256" s="1" t="s">
        <v>7</v>
      </c>
      <c r="F256" s="1" t="s">
        <v>8</v>
      </c>
      <c r="G256" s="1" t="s">
        <v>5</v>
      </c>
      <c r="H256" s="1" t="s">
        <v>54</v>
      </c>
      <c r="I256" s="1" t="s">
        <v>59</v>
      </c>
      <c r="K256" s="1" t="n">
        <v>12</v>
      </c>
      <c r="L256" s="1" t="n">
        <v>50</v>
      </c>
    </row>
    <row r="257" customFormat="false" ht="12.8" hidden="false" customHeight="false" outlineLevel="0" collapsed="false">
      <c r="A257" s="1" t="n">
        <v>48867</v>
      </c>
      <c r="B257" s="3" t="n">
        <v>44999</v>
      </c>
      <c r="C257" s="3" t="n">
        <v>44999</v>
      </c>
      <c r="D257" s="3" t="n">
        <v>45005</v>
      </c>
      <c r="E257" s="1" t="s">
        <v>9</v>
      </c>
      <c r="F257" s="1" t="s">
        <v>10</v>
      </c>
      <c r="G257" s="1" t="s">
        <v>11</v>
      </c>
      <c r="H257" s="1" t="s">
        <v>56</v>
      </c>
      <c r="I257" s="1" t="s">
        <v>58</v>
      </c>
      <c r="K257" s="1" t="n">
        <v>12</v>
      </c>
      <c r="L257" s="1" t="n">
        <v>54</v>
      </c>
    </row>
    <row r="258" customFormat="false" ht="12.8" hidden="false" customHeight="false" outlineLevel="0" collapsed="false">
      <c r="A258" s="1" t="n">
        <v>48868</v>
      </c>
      <c r="B258" s="3" t="n">
        <v>44540</v>
      </c>
      <c r="C258" s="3" t="n">
        <v>44542</v>
      </c>
      <c r="D258" s="3" t="n">
        <v>44550</v>
      </c>
      <c r="E258" s="1" t="s">
        <v>6</v>
      </c>
      <c r="F258" s="1" t="s">
        <v>4</v>
      </c>
      <c r="G258" s="1" t="s">
        <v>5</v>
      </c>
      <c r="H258" s="1" t="s">
        <v>54</v>
      </c>
      <c r="I258" s="1" t="s">
        <v>59</v>
      </c>
      <c r="K258" s="1" t="n">
        <v>11</v>
      </c>
      <c r="L258" s="1" t="n">
        <v>59</v>
      </c>
    </row>
    <row r="259" customFormat="false" ht="12.8" hidden="false" customHeight="false" outlineLevel="0" collapsed="false">
      <c r="A259" s="1" t="n">
        <v>48869</v>
      </c>
      <c r="B259" s="3" t="n">
        <v>45062</v>
      </c>
      <c r="C259" s="3" t="n">
        <v>45064</v>
      </c>
      <c r="D259" s="3" t="n">
        <v>45069</v>
      </c>
      <c r="E259" s="1" t="s">
        <v>3</v>
      </c>
      <c r="F259" s="1" t="s">
        <v>4</v>
      </c>
      <c r="G259" s="1" t="s">
        <v>5</v>
      </c>
      <c r="H259" s="1" t="s">
        <v>55</v>
      </c>
      <c r="I259" s="1" t="s">
        <v>58</v>
      </c>
      <c r="K259" s="1" t="n">
        <v>10</v>
      </c>
      <c r="L259" s="1" t="n">
        <v>54</v>
      </c>
    </row>
    <row r="260" customFormat="false" ht="12.8" hidden="false" customHeight="false" outlineLevel="0" collapsed="false">
      <c r="A260" s="1" t="n">
        <v>48870</v>
      </c>
      <c r="B260" s="3" t="n">
        <v>44415</v>
      </c>
      <c r="C260" s="3" t="n">
        <v>44417</v>
      </c>
      <c r="D260" s="3" t="n">
        <v>44424</v>
      </c>
      <c r="E260" s="1" t="s">
        <v>9</v>
      </c>
      <c r="F260" s="1" t="s">
        <v>10</v>
      </c>
      <c r="G260" s="1" t="s">
        <v>11</v>
      </c>
      <c r="H260" s="1" t="s">
        <v>56</v>
      </c>
      <c r="I260" s="1" t="s">
        <v>58</v>
      </c>
      <c r="K260" s="1" t="n">
        <v>10</v>
      </c>
      <c r="L260" s="1" t="n">
        <v>50</v>
      </c>
    </row>
    <row r="261" customFormat="false" ht="12.8" hidden="false" customHeight="false" outlineLevel="0" collapsed="false">
      <c r="A261" s="1" t="n">
        <v>48871</v>
      </c>
      <c r="B261" s="3" t="n">
        <v>44822</v>
      </c>
      <c r="C261" s="3" t="n">
        <v>44822</v>
      </c>
      <c r="D261" s="3" t="n">
        <v>44826</v>
      </c>
      <c r="E261" s="1" t="s">
        <v>6</v>
      </c>
      <c r="F261" s="1" t="s">
        <v>4</v>
      </c>
      <c r="G261" s="1" t="s">
        <v>5</v>
      </c>
      <c r="H261" s="1" t="s">
        <v>56</v>
      </c>
      <c r="I261" s="1" t="s">
        <v>58</v>
      </c>
      <c r="K261" s="1" t="n">
        <v>11</v>
      </c>
      <c r="L261" s="1" t="n">
        <v>53</v>
      </c>
    </row>
    <row r="262" customFormat="false" ht="12.8" hidden="false" customHeight="false" outlineLevel="0" collapsed="false">
      <c r="A262" s="1" t="n">
        <v>48872</v>
      </c>
      <c r="B262" s="3" t="n">
        <v>44519</v>
      </c>
      <c r="C262" s="3" t="n">
        <v>44520</v>
      </c>
      <c r="D262" s="3" t="n">
        <v>44526</v>
      </c>
      <c r="E262" s="1" t="s">
        <v>9</v>
      </c>
      <c r="F262" s="1" t="s">
        <v>10</v>
      </c>
      <c r="G262" s="1" t="s">
        <v>11</v>
      </c>
      <c r="H262" s="1" t="s">
        <v>54</v>
      </c>
      <c r="I262" s="1" t="s">
        <v>59</v>
      </c>
      <c r="K262" s="1" t="n">
        <v>12</v>
      </c>
      <c r="L262" s="1" t="n">
        <v>60</v>
      </c>
    </row>
    <row r="263" customFormat="false" ht="12.8" hidden="false" customHeight="false" outlineLevel="0" collapsed="false">
      <c r="A263" s="1" t="n">
        <v>48873</v>
      </c>
      <c r="B263" s="3" t="n">
        <v>44330</v>
      </c>
      <c r="C263" s="3" t="n">
        <v>44331</v>
      </c>
      <c r="D263" s="3" t="n">
        <v>44338</v>
      </c>
      <c r="E263" s="1" t="s">
        <v>7</v>
      </c>
      <c r="F263" s="1" t="s">
        <v>8</v>
      </c>
      <c r="G263" s="1" t="s">
        <v>5</v>
      </c>
      <c r="H263" s="1" t="s">
        <v>55</v>
      </c>
      <c r="I263" s="1" t="s">
        <v>58</v>
      </c>
      <c r="K263" s="1" t="n">
        <v>11</v>
      </c>
      <c r="L263" s="1" t="n">
        <v>53</v>
      </c>
    </row>
    <row r="264" customFormat="false" ht="12.8" hidden="false" customHeight="false" outlineLevel="0" collapsed="false">
      <c r="A264" s="1" t="n">
        <v>48874</v>
      </c>
      <c r="B264" s="3" t="n">
        <v>44455</v>
      </c>
      <c r="C264" s="3" t="n">
        <v>44455</v>
      </c>
      <c r="D264" s="3" t="n">
        <v>44463</v>
      </c>
      <c r="E264" s="1" t="s">
        <v>7</v>
      </c>
      <c r="F264" s="1" t="s">
        <v>8</v>
      </c>
      <c r="G264" s="1" t="s">
        <v>5</v>
      </c>
      <c r="H264" s="1" t="s">
        <v>55</v>
      </c>
      <c r="I264" s="1" t="s">
        <v>58</v>
      </c>
      <c r="K264" s="1" t="n">
        <v>10</v>
      </c>
      <c r="L264" s="1" t="n">
        <v>60</v>
      </c>
    </row>
    <row r="265" customFormat="false" ht="12.8" hidden="false" customHeight="false" outlineLevel="0" collapsed="false">
      <c r="A265" s="1" t="n">
        <v>48875</v>
      </c>
      <c r="B265" s="3" t="n">
        <v>44225</v>
      </c>
      <c r="C265" s="3" t="n">
        <v>44227</v>
      </c>
      <c r="D265" s="3" t="n">
        <v>44235</v>
      </c>
      <c r="E265" s="1" t="s">
        <v>3</v>
      </c>
      <c r="F265" s="1" t="s">
        <v>4</v>
      </c>
      <c r="G265" s="1" t="s">
        <v>5</v>
      </c>
      <c r="H265" s="1" t="s">
        <v>56</v>
      </c>
      <c r="I265" s="1" t="s">
        <v>58</v>
      </c>
      <c r="K265" s="1" t="n">
        <v>11</v>
      </c>
      <c r="L265" s="1" t="n">
        <v>60</v>
      </c>
    </row>
    <row r="266" customFormat="false" ht="12.8" hidden="false" customHeight="false" outlineLevel="0" collapsed="false">
      <c r="A266" s="1" t="n">
        <v>48876</v>
      </c>
      <c r="B266" s="3" t="n">
        <v>44576</v>
      </c>
      <c r="C266" s="3" t="n">
        <v>44578</v>
      </c>
      <c r="D266" s="3" t="n">
        <v>44583</v>
      </c>
      <c r="E266" s="1" t="s">
        <v>9</v>
      </c>
      <c r="F266" s="1" t="s">
        <v>10</v>
      </c>
      <c r="G266" s="1" t="s">
        <v>11</v>
      </c>
      <c r="H266" s="1" t="s">
        <v>55</v>
      </c>
      <c r="I266" s="1" t="s">
        <v>58</v>
      </c>
      <c r="K266" s="1" t="n">
        <v>11</v>
      </c>
      <c r="L266" s="1" t="n">
        <v>60</v>
      </c>
    </row>
    <row r="267" customFormat="false" ht="12.8" hidden="false" customHeight="false" outlineLevel="0" collapsed="false">
      <c r="A267" s="1" t="n">
        <v>48877</v>
      </c>
      <c r="B267" s="3" t="n">
        <v>44965</v>
      </c>
      <c r="C267" s="3" t="n">
        <v>44967</v>
      </c>
      <c r="D267" s="3" t="n">
        <v>44972</v>
      </c>
      <c r="E267" s="1" t="s">
        <v>7</v>
      </c>
      <c r="F267" s="1" t="s">
        <v>8</v>
      </c>
      <c r="G267" s="1" t="s">
        <v>5</v>
      </c>
      <c r="H267" s="1" t="s">
        <v>54</v>
      </c>
      <c r="I267" s="1" t="s">
        <v>59</v>
      </c>
      <c r="K267" s="1" t="n">
        <v>11</v>
      </c>
      <c r="L267" s="1" t="n">
        <v>58</v>
      </c>
    </row>
    <row r="268" customFormat="false" ht="12.8" hidden="false" customHeight="false" outlineLevel="0" collapsed="false">
      <c r="A268" s="1" t="n">
        <v>48878</v>
      </c>
      <c r="B268" s="3" t="n">
        <v>44990</v>
      </c>
      <c r="C268" s="3" t="n">
        <v>44992</v>
      </c>
      <c r="D268" s="3" t="n">
        <v>44995</v>
      </c>
      <c r="E268" s="1" t="s">
        <v>9</v>
      </c>
      <c r="F268" s="1" t="s">
        <v>10</v>
      </c>
      <c r="G268" s="1" t="s">
        <v>11</v>
      </c>
      <c r="H268" s="1" t="s">
        <v>54</v>
      </c>
      <c r="I268" s="1" t="s">
        <v>59</v>
      </c>
      <c r="K268" s="1" t="n">
        <v>12</v>
      </c>
      <c r="L268" s="1" t="n">
        <v>56</v>
      </c>
    </row>
    <row r="269" customFormat="false" ht="12.8" hidden="false" customHeight="false" outlineLevel="0" collapsed="false">
      <c r="A269" s="1" t="n">
        <v>48879</v>
      </c>
      <c r="B269" s="3" t="n">
        <v>44521</v>
      </c>
      <c r="C269" s="3" t="n">
        <v>44522</v>
      </c>
      <c r="D269" s="3" t="n">
        <v>44528</v>
      </c>
      <c r="E269" s="1" t="s">
        <v>3</v>
      </c>
      <c r="F269" s="1" t="s">
        <v>4</v>
      </c>
      <c r="G269" s="1" t="s">
        <v>5</v>
      </c>
      <c r="H269" s="1" t="s">
        <v>56</v>
      </c>
      <c r="I269" s="1" t="s">
        <v>58</v>
      </c>
      <c r="K269" s="1" t="n">
        <v>11</v>
      </c>
      <c r="L269" s="1" t="n">
        <v>54</v>
      </c>
    </row>
    <row r="270" customFormat="false" ht="12.8" hidden="false" customHeight="false" outlineLevel="0" collapsed="false">
      <c r="A270" s="1" t="n">
        <v>48880</v>
      </c>
      <c r="B270" s="3" t="n">
        <v>44946</v>
      </c>
      <c r="C270" s="3" t="n">
        <v>44946</v>
      </c>
      <c r="D270" s="3" t="n">
        <v>44949</v>
      </c>
      <c r="E270" s="1" t="s">
        <v>9</v>
      </c>
      <c r="F270" s="1" t="s">
        <v>10</v>
      </c>
      <c r="G270" s="1" t="s">
        <v>11</v>
      </c>
      <c r="H270" s="1" t="s">
        <v>56</v>
      </c>
      <c r="I270" s="1" t="s">
        <v>58</v>
      </c>
      <c r="K270" s="1" t="n">
        <v>11</v>
      </c>
      <c r="L270" s="1" t="n">
        <v>50</v>
      </c>
    </row>
    <row r="271" customFormat="false" ht="12.8" hidden="false" customHeight="false" outlineLevel="0" collapsed="false">
      <c r="A271" s="1" t="n">
        <v>48881</v>
      </c>
      <c r="B271" s="3" t="n">
        <v>44308</v>
      </c>
      <c r="C271" s="3" t="n">
        <v>44309</v>
      </c>
      <c r="D271" s="3" t="n">
        <v>44317</v>
      </c>
      <c r="E271" s="1" t="s">
        <v>7</v>
      </c>
      <c r="F271" s="1" t="s">
        <v>8</v>
      </c>
      <c r="G271" s="1" t="s">
        <v>5</v>
      </c>
      <c r="H271" s="1" t="s">
        <v>55</v>
      </c>
      <c r="I271" s="1" t="s">
        <v>58</v>
      </c>
      <c r="K271" s="1" t="n">
        <v>11</v>
      </c>
      <c r="L271" s="1" t="n">
        <v>54</v>
      </c>
    </row>
    <row r="272" customFormat="false" ht="12.8" hidden="false" customHeight="false" outlineLevel="0" collapsed="false">
      <c r="A272" s="1" t="n">
        <v>48882</v>
      </c>
      <c r="B272" s="3" t="n">
        <v>44880</v>
      </c>
      <c r="C272" s="3" t="n">
        <v>44880</v>
      </c>
      <c r="D272" s="3" t="n">
        <v>44883</v>
      </c>
      <c r="E272" s="1" t="s">
        <v>3</v>
      </c>
      <c r="F272" s="1" t="s">
        <v>4</v>
      </c>
      <c r="G272" s="1" t="s">
        <v>5</v>
      </c>
      <c r="H272" s="1" t="s">
        <v>54</v>
      </c>
      <c r="I272" s="1" t="s">
        <v>59</v>
      </c>
      <c r="K272" s="1" t="n">
        <v>10</v>
      </c>
      <c r="L272" s="1" t="n">
        <v>54</v>
      </c>
    </row>
    <row r="273" customFormat="false" ht="12.8" hidden="false" customHeight="false" outlineLevel="0" collapsed="false">
      <c r="A273" s="1" t="n">
        <v>48883</v>
      </c>
      <c r="B273" s="3" t="n">
        <v>44349</v>
      </c>
      <c r="C273" s="3" t="n">
        <v>44350</v>
      </c>
      <c r="D273" s="3" t="n">
        <v>44356</v>
      </c>
      <c r="E273" s="1" t="s">
        <v>6</v>
      </c>
      <c r="F273" s="1" t="s">
        <v>4</v>
      </c>
      <c r="G273" s="1" t="s">
        <v>5</v>
      </c>
      <c r="H273" s="1" t="s">
        <v>56</v>
      </c>
      <c r="I273" s="1" t="s">
        <v>58</v>
      </c>
      <c r="K273" s="1" t="n">
        <v>10</v>
      </c>
      <c r="L273" s="1" t="n">
        <v>57</v>
      </c>
    </row>
    <row r="274" customFormat="false" ht="12.8" hidden="false" customHeight="false" outlineLevel="0" collapsed="false">
      <c r="A274" s="1" t="n">
        <v>48884</v>
      </c>
      <c r="B274" s="3" t="n">
        <v>44946</v>
      </c>
      <c r="C274" s="3" t="n">
        <v>44948</v>
      </c>
      <c r="D274" s="3" t="n">
        <v>44952</v>
      </c>
      <c r="E274" s="1" t="s">
        <v>3</v>
      </c>
      <c r="F274" s="1" t="s">
        <v>4</v>
      </c>
      <c r="G274" s="1" t="s">
        <v>5</v>
      </c>
      <c r="H274" s="1" t="s">
        <v>55</v>
      </c>
      <c r="I274" s="1" t="s">
        <v>58</v>
      </c>
      <c r="K274" s="1" t="n">
        <v>11</v>
      </c>
      <c r="L274" s="1" t="n">
        <v>60</v>
      </c>
    </row>
    <row r="275" customFormat="false" ht="12.8" hidden="false" customHeight="false" outlineLevel="0" collapsed="false">
      <c r="A275" s="1" t="n">
        <v>48885</v>
      </c>
      <c r="B275" s="3" t="n">
        <v>44670</v>
      </c>
      <c r="C275" s="3" t="n">
        <v>44670</v>
      </c>
      <c r="D275" s="3" t="n">
        <v>44677</v>
      </c>
      <c r="E275" s="1" t="s">
        <v>9</v>
      </c>
      <c r="F275" s="1" t="s">
        <v>10</v>
      </c>
      <c r="G275" s="1" t="s">
        <v>11</v>
      </c>
      <c r="H275" s="1" t="s">
        <v>54</v>
      </c>
      <c r="I275" s="1" t="s">
        <v>59</v>
      </c>
      <c r="K275" s="1" t="n">
        <v>12</v>
      </c>
      <c r="L275" s="1" t="n">
        <v>59</v>
      </c>
    </row>
    <row r="276" customFormat="false" ht="12.8" hidden="false" customHeight="false" outlineLevel="0" collapsed="false">
      <c r="A276" s="1" t="n">
        <v>48886</v>
      </c>
      <c r="B276" s="3" t="n">
        <v>44958</v>
      </c>
      <c r="C276" s="3" t="n">
        <v>44959</v>
      </c>
      <c r="D276" s="3" t="n">
        <v>44964</v>
      </c>
      <c r="E276" s="1" t="s">
        <v>7</v>
      </c>
      <c r="F276" s="1" t="s">
        <v>8</v>
      </c>
      <c r="G276" s="1" t="s">
        <v>5</v>
      </c>
      <c r="H276" s="1" t="s">
        <v>56</v>
      </c>
      <c r="I276" s="1" t="s">
        <v>58</v>
      </c>
      <c r="K276" s="1" t="n">
        <v>11</v>
      </c>
      <c r="L276" s="1" t="n">
        <v>52</v>
      </c>
    </row>
    <row r="277" customFormat="false" ht="12.8" hidden="false" customHeight="false" outlineLevel="0" collapsed="false">
      <c r="A277" s="1" t="n">
        <v>48887</v>
      </c>
      <c r="B277" s="3" t="n">
        <v>44393</v>
      </c>
      <c r="C277" s="3" t="n">
        <v>44395</v>
      </c>
      <c r="D277" s="3" t="n">
        <v>44401</v>
      </c>
      <c r="E277" s="1" t="s">
        <v>7</v>
      </c>
      <c r="F277" s="1" t="s">
        <v>8</v>
      </c>
      <c r="G277" s="1" t="s">
        <v>5</v>
      </c>
      <c r="H277" s="1" t="s">
        <v>56</v>
      </c>
      <c r="I277" s="1" t="s">
        <v>58</v>
      </c>
      <c r="K277" s="1" t="n">
        <v>11</v>
      </c>
      <c r="L277" s="1" t="n">
        <v>55</v>
      </c>
    </row>
    <row r="278" customFormat="false" ht="12.8" hidden="false" customHeight="false" outlineLevel="0" collapsed="false">
      <c r="A278" s="1" t="n">
        <v>48888</v>
      </c>
      <c r="B278" s="3" t="n">
        <v>44379</v>
      </c>
      <c r="C278" s="3" t="n">
        <v>44380</v>
      </c>
      <c r="D278" s="3" t="n">
        <v>44385</v>
      </c>
      <c r="E278" s="1" t="s">
        <v>3</v>
      </c>
      <c r="F278" s="1" t="s">
        <v>4</v>
      </c>
      <c r="G278" s="1" t="s">
        <v>5</v>
      </c>
      <c r="H278" s="1" t="s">
        <v>55</v>
      </c>
      <c r="I278" s="1" t="s">
        <v>58</v>
      </c>
      <c r="K278" s="1" t="n">
        <v>10</v>
      </c>
      <c r="L278" s="1" t="n">
        <v>59</v>
      </c>
    </row>
    <row r="279" customFormat="false" ht="12.8" hidden="false" customHeight="false" outlineLevel="0" collapsed="false">
      <c r="A279" s="1" t="n">
        <v>48889</v>
      </c>
      <c r="B279" s="3" t="n">
        <v>44497</v>
      </c>
      <c r="C279" s="3" t="n">
        <v>44498</v>
      </c>
      <c r="D279" s="3" t="n">
        <v>44505</v>
      </c>
      <c r="E279" s="1" t="s">
        <v>9</v>
      </c>
      <c r="F279" s="1" t="s">
        <v>10</v>
      </c>
      <c r="G279" s="1" t="s">
        <v>11</v>
      </c>
      <c r="H279" s="1" t="s">
        <v>55</v>
      </c>
      <c r="I279" s="1" t="s">
        <v>58</v>
      </c>
      <c r="K279" s="1" t="n">
        <v>10</v>
      </c>
      <c r="L279" s="1" t="n">
        <v>51</v>
      </c>
    </row>
    <row r="280" customFormat="false" ht="12.8" hidden="false" customHeight="false" outlineLevel="0" collapsed="false">
      <c r="A280" s="1" t="n">
        <v>48890</v>
      </c>
      <c r="B280" s="3" t="n">
        <v>44474</v>
      </c>
      <c r="C280" s="3" t="n">
        <v>44476</v>
      </c>
      <c r="D280" s="3" t="n">
        <v>44484</v>
      </c>
      <c r="E280" s="1" t="s">
        <v>3</v>
      </c>
      <c r="F280" s="1" t="s">
        <v>4</v>
      </c>
      <c r="G280" s="1" t="s">
        <v>5</v>
      </c>
      <c r="H280" s="1" t="s">
        <v>54</v>
      </c>
      <c r="I280" s="1" t="s">
        <v>59</v>
      </c>
      <c r="K280" s="1" t="n">
        <v>11</v>
      </c>
      <c r="L280" s="1" t="n">
        <v>55</v>
      </c>
    </row>
    <row r="281" customFormat="false" ht="12.8" hidden="false" customHeight="false" outlineLevel="0" collapsed="false">
      <c r="A281" s="1" t="n">
        <v>48891</v>
      </c>
      <c r="B281" s="3" t="n">
        <v>44241</v>
      </c>
      <c r="C281" s="3" t="n">
        <v>44241</v>
      </c>
      <c r="D281" s="3" t="n">
        <v>44249</v>
      </c>
      <c r="E281" s="1" t="s">
        <v>9</v>
      </c>
      <c r="F281" s="1" t="s">
        <v>10</v>
      </c>
      <c r="G281" s="1" t="s">
        <v>11</v>
      </c>
      <c r="H281" s="1" t="s">
        <v>54</v>
      </c>
      <c r="I281" s="1" t="s">
        <v>59</v>
      </c>
      <c r="K281" s="1" t="n">
        <v>11</v>
      </c>
      <c r="L281" s="1" t="n">
        <v>55</v>
      </c>
    </row>
    <row r="282" customFormat="false" ht="12.8" hidden="false" customHeight="false" outlineLevel="0" collapsed="false">
      <c r="A282" s="1" t="n">
        <v>48892</v>
      </c>
      <c r="B282" s="3" t="n">
        <v>44854</v>
      </c>
      <c r="C282" s="3" t="n">
        <v>44855</v>
      </c>
      <c r="D282" s="3" t="n">
        <v>44860</v>
      </c>
      <c r="E282" s="1" t="s">
        <v>3</v>
      </c>
      <c r="F282" s="1" t="s">
        <v>4</v>
      </c>
      <c r="G282" s="1" t="s">
        <v>5</v>
      </c>
      <c r="H282" s="1" t="s">
        <v>56</v>
      </c>
      <c r="I282" s="1" t="s">
        <v>58</v>
      </c>
      <c r="K282" s="1" t="n">
        <v>10</v>
      </c>
      <c r="L282" s="1" t="n">
        <v>60</v>
      </c>
    </row>
    <row r="283" customFormat="false" ht="12.8" hidden="false" customHeight="false" outlineLevel="0" collapsed="false">
      <c r="A283" s="1" t="n">
        <v>48893</v>
      </c>
      <c r="B283" s="3" t="n">
        <v>45129</v>
      </c>
      <c r="C283" s="3" t="n">
        <v>45131</v>
      </c>
      <c r="D283" s="3" t="n">
        <v>45136</v>
      </c>
      <c r="E283" s="1" t="s">
        <v>9</v>
      </c>
      <c r="F283" s="1" t="s">
        <v>10</v>
      </c>
      <c r="G283" s="1" t="s">
        <v>11</v>
      </c>
      <c r="H283" s="1" t="s">
        <v>54</v>
      </c>
      <c r="I283" s="1" t="s">
        <v>59</v>
      </c>
      <c r="K283" s="1" t="n">
        <v>10</v>
      </c>
      <c r="L283" s="1" t="n">
        <v>52</v>
      </c>
    </row>
    <row r="284" customFormat="false" ht="12.8" hidden="false" customHeight="false" outlineLevel="0" collapsed="false">
      <c r="A284" s="1" t="n">
        <v>48894</v>
      </c>
      <c r="B284" s="3" t="n">
        <v>44725</v>
      </c>
      <c r="C284" s="3" t="n">
        <v>44726</v>
      </c>
      <c r="D284" s="3" t="n">
        <v>44731</v>
      </c>
      <c r="E284" s="1" t="s">
        <v>7</v>
      </c>
      <c r="F284" s="1" t="s">
        <v>8</v>
      </c>
      <c r="G284" s="1" t="s">
        <v>5</v>
      </c>
      <c r="H284" s="1" t="s">
        <v>55</v>
      </c>
      <c r="I284" s="1" t="s">
        <v>58</v>
      </c>
      <c r="K284" s="1" t="n">
        <v>11</v>
      </c>
      <c r="L284" s="1" t="n">
        <v>56</v>
      </c>
    </row>
    <row r="285" customFormat="false" ht="12.8" hidden="false" customHeight="false" outlineLevel="0" collapsed="false">
      <c r="A285" s="1" t="n">
        <v>48895</v>
      </c>
      <c r="B285" s="3" t="n">
        <v>44895</v>
      </c>
      <c r="C285" s="3" t="n">
        <v>44897</v>
      </c>
      <c r="D285" s="3" t="n">
        <v>44901</v>
      </c>
      <c r="E285" s="1" t="s">
        <v>7</v>
      </c>
      <c r="F285" s="1" t="s">
        <v>8</v>
      </c>
      <c r="G285" s="1" t="s">
        <v>5</v>
      </c>
      <c r="H285" s="1" t="s">
        <v>55</v>
      </c>
      <c r="I285" s="1" t="s">
        <v>58</v>
      </c>
      <c r="K285" s="1" t="n">
        <v>11</v>
      </c>
      <c r="L285" s="1" t="n">
        <v>57</v>
      </c>
    </row>
    <row r="286" customFormat="false" ht="12.8" hidden="false" customHeight="false" outlineLevel="0" collapsed="false">
      <c r="A286" s="1" t="n">
        <v>48896</v>
      </c>
      <c r="B286" s="3" t="n">
        <v>44977</v>
      </c>
      <c r="C286" s="3" t="n">
        <v>44978</v>
      </c>
      <c r="D286" s="3" t="n">
        <v>44984</v>
      </c>
      <c r="E286" s="1" t="s">
        <v>7</v>
      </c>
      <c r="F286" s="1" t="s">
        <v>8</v>
      </c>
      <c r="G286" s="1" t="s">
        <v>5</v>
      </c>
      <c r="H286" s="1" t="s">
        <v>56</v>
      </c>
      <c r="I286" s="1" t="s">
        <v>58</v>
      </c>
      <c r="K286" s="1" t="n">
        <v>12</v>
      </c>
      <c r="L286" s="1" t="n">
        <v>55</v>
      </c>
    </row>
    <row r="287" customFormat="false" ht="12.8" hidden="false" customHeight="false" outlineLevel="0" collapsed="false">
      <c r="A287" s="1" t="n">
        <v>48897</v>
      </c>
      <c r="B287" s="3" t="n">
        <v>44324</v>
      </c>
      <c r="C287" s="3" t="n">
        <v>44324</v>
      </c>
      <c r="D287" s="3" t="n">
        <v>44330</v>
      </c>
      <c r="E287" s="1" t="s">
        <v>3</v>
      </c>
      <c r="F287" s="1" t="s">
        <v>4</v>
      </c>
      <c r="G287" s="1" t="s">
        <v>5</v>
      </c>
      <c r="H287" s="1" t="s">
        <v>56</v>
      </c>
      <c r="I287" s="1" t="s">
        <v>58</v>
      </c>
      <c r="K287" s="1" t="n">
        <v>12</v>
      </c>
      <c r="L287" s="1" t="n">
        <v>56</v>
      </c>
    </row>
    <row r="288" customFormat="false" ht="12.8" hidden="false" customHeight="false" outlineLevel="0" collapsed="false">
      <c r="A288" s="1" t="n">
        <v>48898</v>
      </c>
      <c r="B288" s="3" t="n">
        <v>44422</v>
      </c>
      <c r="C288" s="3" t="n">
        <v>44423</v>
      </c>
      <c r="D288" s="3" t="n">
        <v>44431</v>
      </c>
      <c r="E288" s="1" t="s">
        <v>3</v>
      </c>
      <c r="F288" s="1" t="s">
        <v>4</v>
      </c>
      <c r="G288" s="1" t="s">
        <v>5</v>
      </c>
      <c r="H288" s="1" t="s">
        <v>55</v>
      </c>
      <c r="I288" s="1" t="s">
        <v>58</v>
      </c>
      <c r="K288" s="1" t="n">
        <v>11</v>
      </c>
      <c r="L288" s="1" t="n">
        <v>56</v>
      </c>
    </row>
    <row r="289" customFormat="false" ht="12.8" hidden="false" customHeight="false" outlineLevel="0" collapsed="false">
      <c r="A289" s="1" t="n">
        <v>48899</v>
      </c>
      <c r="B289" s="3" t="n">
        <v>44534</v>
      </c>
      <c r="C289" s="3" t="n">
        <v>44536</v>
      </c>
      <c r="D289" s="3" t="n">
        <v>44543</v>
      </c>
      <c r="E289" s="1" t="s">
        <v>7</v>
      </c>
      <c r="F289" s="1" t="s">
        <v>8</v>
      </c>
      <c r="G289" s="1" t="s">
        <v>5</v>
      </c>
      <c r="H289" s="1" t="s">
        <v>54</v>
      </c>
      <c r="I289" s="1" t="s">
        <v>59</v>
      </c>
      <c r="K289" s="1" t="n">
        <v>12</v>
      </c>
      <c r="L289" s="1" t="n">
        <v>57</v>
      </c>
    </row>
    <row r="290" customFormat="false" ht="12.8" hidden="false" customHeight="false" outlineLevel="0" collapsed="false">
      <c r="A290" s="1" t="n">
        <v>48900</v>
      </c>
      <c r="B290" s="3" t="n">
        <v>44564</v>
      </c>
      <c r="C290" s="3" t="n">
        <v>44566</v>
      </c>
      <c r="D290" s="3" t="n">
        <v>44569</v>
      </c>
      <c r="E290" s="1" t="s">
        <v>6</v>
      </c>
      <c r="F290" s="1" t="s">
        <v>4</v>
      </c>
      <c r="G290" s="1" t="s">
        <v>5</v>
      </c>
      <c r="H290" s="1" t="s">
        <v>56</v>
      </c>
      <c r="I290" s="1" t="s">
        <v>58</v>
      </c>
      <c r="K290" s="1" t="n">
        <v>11</v>
      </c>
      <c r="L290" s="1" t="n">
        <v>53</v>
      </c>
    </row>
    <row r="291" customFormat="false" ht="12.8" hidden="false" customHeight="false" outlineLevel="0" collapsed="false">
      <c r="A291" s="1" t="n">
        <v>48901</v>
      </c>
      <c r="B291" s="3" t="n">
        <v>44408</v>
      </c>
      <c r="C291" s="3" t="n">
        <v>44410</v>
      </c>
      <c r="D291" s="3" t="n">
        <v>44414</v>
      </c>
      <c r="E291" s="1" t="s">
        <v>9</v>
      </c>
      <c r="F291" s="1" t="s">
        <v>10</v>
      </c>
      <c r="G291" s="1" t="s">
        <v>11</v>
      </c>
      <c r="H291" s="1" t="s">
        <v>54</v>
      </c>
      <c r="I291" s="1" t="s">
        <v>59</v>
      </c>
      <c r="K291" s="1" t="n">
        <v>10</v>
      </c>
      <c r="L291" s="1" t="n">
        <v>57</v>
      </c>
    </row>
    <row r="292" customFormat="false" ht="12.8" hidden="false" customHeight="false" outlineLevel="0" collapsed="false">
      <c r="A292" s="1" t="n">
        <v>48902</v>
      </c>
      <c r="B292" s="3" t="n">
        <v>44864</v>
      </c>
      <c r="C292" s="3" t="n">
        <v>44865</v>
      </c>
      <c r="D292" s="3" t="n">
        <v>44871</v>
      </c>
      <c r="E292" s="1" t="s">
        <v>9</v>
      </c>
      <c r="F292" s="1" t="s">
        <v>10</v>
      </c>
      <c r="G292" s="1" t="s">
        <v>11</v>
      </c>
      <c r="H292" s="1" t="s">
        <v>55</v>
      </c>
      <c r="I292" s="1" t="s">
        <v>58</v>
      </c>
      <c r="K292" s="1" t="n">
        <v>10</v>
      </c>
      <c r="L292" s="1" t="n">
        <v>53</v>
      </c>
    </row>
    <row r="293" customFormat="false" ht="12.8" hidden="false" customHeight="false" outlineLevel="0" collapsed="false">
      <c r="A293" s="1" t="n">
        <v>48903</v>
      </c>
      <c r="B293" s="3" t="n">
        <v>44560</v>
      </c>
      <c r="C293" s="3" t="n">
        <v>44562</v>
      </c>
      <c r="D293" s="3" t="n">
        <v>44570</v>
      </c>
      <c r="E293" s="1" t="s">
        <v>9</v>
      </c>
      <c r="F293" s="1" t="s">
        <v>10</v>
      </c>
      <c r="G293" s="1" t="s">
        <v>11</v>
      </c>
      <c r="H293" s="1" t="s">
        <v>56</v>
      </c>
      <c r="I293" s="1" t="s">
        <v>58</v>
      </c>
      <c r="K293" s="1" t="n">
        <v>10</v>
      </c>
      <c r="L293" s="1" t="n">
        <v>59</v>
      </c>
    </row>
    <row r="294" customFormat="false" ht="12.8" hidden="false" customHeight="false" outlineLevel="0" collapsed="false">
      <c r="A294" s="1" t="n">
        <v>48904</v>
      </c>
      <c r="B294" s="3" t="n">
        <v>44238</v>
      </c>
      <c r="C294" s="3" t="n">
        <v>44238</v>
      </c>
      <c r="D294" s="3" t="n">
        <v>44243</v>
      </c>
      <c r="E294" s="1" t="s">
        <v>3</v>
      </c>
      <c r="F294" s="1" t="s">
        <v>4</v>
      </c>
      <c r="G294" s="1" t="s">
        <v>5</v>
      </c>
      <c r="H294" s="1" t="s">
        <v>56</v>
      </c>
      <c r="I294" s="1" t="s">
        <v>58</v>
      </c>
      <c r="K294" s="1" t="n">
        <v>11</v>
      </c>
      <c r="L294" s="1" t="n">
        <v>57</v>
      </c>
    </row>
    <row r="295" customFormat="false" ht="12.8" hidden="false" customHeight="false" outlineLevel="0" collapsed="false">
      <c r="A295" s="1" t="n">
        <v>48905</v>
      </c>
      <c r="B295" s="3" t="n">
        <v>44945</v>
      </c>
      <c r="C295" s="3" t="n">
        <v>44946</v>
      </c>
      <c r="D295" s="3" t="n">
        <v>44954</v>
      </c>
      <c r="E295" s="1" t="s">
        <v>6</v>
      </c>
      <c r="F295" s="1" t="s">
        <v>4</v>
      </c>
      <c r="G295" s="1" t="s">
        <v>5</v>
      </c>
      <c r="H295" s="1" t="s">
        <v>54</v>
      </c>
      <c r="I295" s="1" t="s">
        <v>59</v>
      </c>
      <c r="K295" s="1" t="n">
        <v>11</v>
      </c>
      <c r="L295" s="1" t="n">
        <v>60</v>
      </c>
    </row>
    <row r="296" customFormat="false" ht="12.8" hidden="false" customHeight="false" outlineLevel="0" collapsed="false">
      <c r="A296" s="1" t="n">
        <v>48906</v>
      </c>
      <c r="B296" s="3" t="n">
        <v>44357</v>
      </c>
      <c r="C296" s="3" t="n">
        <v>44359</v>
      </c>
      <c r="D296" s="3" t="n">
        <v>44362</v>
      </c>
      <c r="E296" s="1" t="s">
        <v>6</v>
      </c>
      <c r="F296" s="1" t="s">
        <v>4</v>
      </c>
      <c r="G296" s="1" t="s">
        <v>5</v>
      </c>
      <c r="H296" s="1" t="s">
        <v>54</v>
      </c>
      <c r="I296" s="1" t="s">
        <v>59</v>
      </c>
      <c r="K296" s="1" t="n">
        <v>11</v>
      </c>
      <c r="L296" s="1" t="n">
        <v>53</v>
      </c>
    </row>
    <row r="297" customFormat="false" ht="12.8" hidden="false" customHeight="false" outlineLevel="0" collapsed="false">
      <c r="A297" s="1" t="n">
        <v>48907</v>
      </c>
      <c r="B297" s="3" t="n">
        <v>44702</v>
      </c>
      <c r="C297" s="3" t="n">
        <v>44703</v>
      </c>
      <c r="D297" s="3" t="n">
        <v>44709</v>
      </c>
      <c r="E297" s="1" t="s">
        <v>7</v>
      </c>
      <c r="F297" s="1" t="s">
        <v>8</v>
      </c>
      <c r="G297" s="1" t="s">
        <v>5</v>
      </c>
      <c r="H297" s="1" t="s">
        <v>55</v>
      </c>
      <c r="I297" s="1" t="s">
        <v>58</v>
      </c>
      <c r="K297" s="1" t="n">
        <v>11</v>
      </c>
      <c r="L297" s="1" t="n">
        <v>52</v>
      </c>
    </row>
    <row r="298" customFormat="false" ht="12.8" hidden="false" customHeight="false" outlineLevel="0" collapsed="false">
      <c r="A298" s="1" t="n">
        <v>48908</v>
      </c>
      <c r="B298" s="3" t="n">
        <v>44468</v>
      </c>
      <c r="C298" s="3" t="n">
        <v>44470</v>
      </c>
      <c r="D298" s="3" t="n">
        <v>44477</v>
      </c>
      <c r="E298" s="1" t="s">
        <v>3</v>
      </c>
      <c r="F298" s="1" t="s">
        <v>4</v>
      </c>
      <c r="G298" s="1" t="s">
        <v>5</v>
      </c>
      <c r="H298" s="1" t="s">
        <v>54</v>
      </c>
      <c r="I298" s="1" t="s">
        <v>59</v>
      </c>
      <c r="K298" s="1" t="n">
        <v>12</v>
      </c>
      <c r="L298" s="1" t="n">
        <v>50</v>
      </c>
    </row>
    <row r="299" customFormat="false" ht="12.8" hidden="false" customHeight="false" outlineLevel="0" collapsed="false">
      <c r="A299" s="1" t="n">
        <v>48909</v>
      </c>
      <c r="B299" s="3" t="n">
        <v>44455</v>
      </c>
      <c r="C299" s="3" t="n">
        <v>44456</v>
      </c>
      <c r="D299" s="3" t="n">
        <v>44461</v>
      </c>
      <c r="E299" s="1" t="s">
        <v>9</v>
      </c>
      <c r="F299" s="1" t="s">
        <v>10</v>
      </c>
      <c r="G299" s="1" t="s">
        <v>11</v>
      </c>
      <c r="H299" s="1" t="s">
        <v>55</v>
      </c>
      <c r="I299" s="1" t="s">
        <v>58</v>
      </c>
      <c r="K299" s="1" t="n">
        <v>11</v>
      </c>
      <c r="L299" s="1" t="n">
        <v>60</v>
      </c>
    </row>
    <row r="300" customFormat="false" ht="12.8" hidden="false" customHeight="false" outlineLevel="0" collapsed="false">
      <c r="A300" s="1" t="n">
        <v>48910</v>
      </c>
      <c r="B300" s="3" t="n">
        <v>44623</v>
      </c>
      <c r="C300" s="3" t="n">
        <v>44624</v>
      </c>
      <c r="D300" s="3" t="n">
        <v>44627</v>
      </c>
      <c r="E300" s="1" t="s">
        <v>7</v>
      </c>
      <c r="F300" s="1" t="s">
        <v>8</v>
      </c>
      <c r="G300" s="1" t="s">
        <v>5</v>
      </c>
      <c r="H300" s="1" t="s">
        <v>56</v>
      </c>
      <c r="I300" s="1" t="s">
        <v>58</v>
      </c>
      <c r="K300" s="1" t="n">
        <v>10</v>
      </c>
      <c r="L300" s="1" t="n">
        <v>55</v>
      </c>
    </row>
    <row r="301" customFormat="false" ht="12.8" hidden="false" customHeight="false" outlineLevel="0" collapsed="false">
      <c r="A301" s="1" t="n">
        <v>48911</v>
      </c>
      <c r="B301" s="3" t="n">
        <v>44850</v>
      </c>
      <c r="C301" s="3" t="n">
        <v>44850</v>
      </c>
      <c r="D301" s="3" t="n">
        <v>44856</v>
      </c>
      <c r="E301" s="1" t="s">
        <v>7</v>
      </c>
      <c r="F301" s="1" t="s">
        <v>8</v>
      </c>
      <c r="G301" s="1" t="s">
        <v>5</v>
      </c>
      <c r="H301" s="1" t="s">
        <v>54</v>
      </c>
      <c r="I301" s="1" t="s">
        <v>59</v>
      </c>
      <c r="K301" s="1" t="n">
        <v>10</v>
      </c>
      <c r="L301" s="1" t="n">
        <v>54</v>
      </c>
    </row>
    <row r="302" customFormat="false" ht="12.8" hidden="false" customHeight="false" outlineLevel="0" collapsed="false">
      <c r="A302" s="1" t="n">
        <v>48912</v>
      </c>
      <c r="B302" s="3" t="n">
        <v>44427</v>
      </c>
      <c r="C302" s="3" t="n">
        <v>44428</v>
      </c>
      <c r="D302" s="3" t="n">
        <v>44436</v>
      </c>
      <c r="E302" s="1" t="s">
        <v>6</v>
      </c>
      <c r="F302" s="1" t="s">
        <v>4</v>
      </c>
      <c r="G302" s="1" t="s">
        <v>5</v>
      </c>
      <c r="H302" s="1" t="s">
        <v>56</v>
      </c>
      <c r="I302" s="1" t="s">
        <v>58</v>
      </c>
      <c r="K302" s="1" t="n">
        <v>12</v>
      </c>
      <c r="L302" s="1" t="n">
        <v>59</v>
      </c>
    </row>
    <row r="303" customFormat="false" ht="12.8" hidden="false" customHeight="false" outlineLevel="0" collapsed="false">
      <c r="A303" s="1" t="n">
        <v>48913</v>
      </c>
      <c r="B303" s="3" t="n">
        <v>44415</v>
      </c>
      <c r="C303" s="3" t="n">
        <v>44417</v>
      </c>
      <c r="D303" s="3" t="n">
        <v>44423</v>
      </c>
      <c r="E303" s="1" t="s">
        <v>3</v>
      </c>
      <c r="F303" s="1" t="s">
        <v>4</v>
      </c>
      <c r="G303" s="1" t="s">
        <v>5</v>
      </c>
      <c r="H303" s="1" t="s">
        <v>55</v>
      </c>
      <c r="I303" s="1" t="s">
        <v>58</v>
      </c>
      <c r="K303" s="1" t="n">
        <v>10</v>
      </c>
      <c r="L303" s="1" t="n">
        <v>54</v>
      </c>
    </row>
    <row r="304" customFormat="false" ht="12.8" hidden="false" customHeight="false" outlineLevel="0" collapsed="false">
      <c r="A304" s="1" t="n">
        <v>48914</v>
      </c>
      <c r="B304" s="3" t="n">
        <v>45070</v>
      </c>
      <c r="C304" s="3" t="n">
        <v>45072</v>
      </c>
      <c r="D304" s="3" t="n">
        <v>45078</v>
      </c>
      <c r="E304" s="1" t="s">
        <v>9</v>
      </c>
      <c r="F304" s="1" t="s">
        <v>10</v>
      </c>
      <c r="G304" s="1" t="s">
        <v>11</v>
      </c>
      <c r="H304" s="1" t="s">
        <v>55</v>
      </c>
      <c r="I304" s="1" t="s">
        <v>58</v>
      </c>
      <c r="K304" s="1" t="n">
        <v>10</v>
      </c>
      <c r="L304" s="1" t="n">
        <v>51</v>
      </c>
    </row>
    <row r="305" customFormat="false" ht="12.8" hidden="false" customHeight="false" outlineLevel="0" collapsed="false">
      <c r="A305" s="1" t="n">
        <v>48915</v>
      </c>
      <c r="B305" s="3" t="n">
        <v>45024</v>
      </c>
      <c r="C305" s="3" t="n">
        <v>45024</v>
      </c>
      <c r="D305" s="3" t="n">
        <v>45029</v>
      </c>
      <c r="E305" s="1" t="s">
        <v>9</v>
      </c>
      <c r="F305" s="1" t="s">
        <v>10</v>
      </c>
      <c r="G305" s="1" t="s">
        <v>11</v>
      </c>
      <c r="H305" s="1" t="s">
        <v>54</v>
      </c>
      <c r="I305" s="1" t="s">
        <v>59</v>
      </c>
      <c r="K305" s="1" t="n">
        <v>11</v>
      </c>
      <c r="L305" s="1" t="n">
        <v>60</v>
      </c>
    </row>
    <row r="306" customFormat="false" ht="12.8" hidden="false" customHeight="false" outlineLevel="0" collapsed="false">
      <c r="A306" s="1" t="n">
        <v>48916</v>
      </c>
      <c r="B306" s="3" t="n">
        <v>44297</v>
      </c>
      <c r="C306" s="3" t="n">
        <v>44298</v>
      </c>
      <c r="D306" s="3" t="n">
        <v>44305</v>
      </c>
      <c r="E306" s="1" t="s">
        <v>7</v>
      </c>
      <c r="F306" s="1" t="s">
        <v>8</v>
      </c>
      <c r="G306" s="1" t="s">
        <v>5</v>
      </c>
      <c r="H306" s="1" t="s">
        <v>54</v>
      </c>
      <c r="I306" s="1" t="s">
        <v>59</v>
      </c>
      <c r="K306" s="1" t="n">
        <v>11</v>
      </c>
      <c r="L306" s="1" t="n">
        <v>54</v>
      </c>
    </row>
    <row r="307" customFormat="false" ht="12.8" hidden="false" customHeight="false" outlineLevel="0" collapsed="false">
      <c r="A307" s="1" t="n">
        <v>48917</v>
      </c>
      <c r="B307" s="3" t="n">
        <v>44988</v>
      </c>
      <c r="C307" s="3" t="n">
        <v>44990</v>
      </c>
      <c r="D307" s="3" t="n">
        <v>44993</v>
      </c>
      <c r="E307" s="1" t="s">
        <v>3</v>
      </c>
      <c r="F307" s="1" t="s">
        <v>4</v>
      </c>
      <c r="G307" s="1" t="s">
        <v>5</v>
      </c>
      <c r="H307" s="1" t="s">
        <v>56</v>
      </c>
      <c r="I307" s="1" t="s">
        <v>58</v>
      </c>
      <c r="K307" s="1" t="n">
        <v>12</v>
      </c>
      <c r="L307" s="1" t="n">
        <v>51</v>
      </c>
    </row>
    <row r="308" customFormat="false" ht="12.8" hidden="false" customHeight="false" outlineLevel="0" collapsed="false">
      <c r="A308" s="1" t="n">
        <v>48918</v>
      </c>
      <c r="B308" s="3" t="n">
        <v>45047</v>
      </c>
      <c r="C308" s="3" t="n">
        <v>45049</v>
      </c>
      <c r="D308" s="3" t="n">
        <v>45057</v>
      </c>
      <c r="E308" s="1" t="s">
        <v>3</v>
      </c>
      <c r="F308" s="1" t="s">
        <v>4</v>
      </c>
      <c r="G308" s="1" t="s">
        <v>5</v>
      </c>
      <c r="H308" s="1" t="s">
        <v>54</v>
      </c>
      <c r="I308" s="1" t="s">
        <v>59</v>
      </c>
      <c r="K308" s="1" t="n">
        <v>10</v>
      </c>
      <c r="L308" s="1" t="n">
        <v>57</v>
      </c>
    </row>
    <row r="309" customFormat="false" ht="12.8" hidden="false" customHeight="false" outlineLevel="0" collapsed="false">
      <c r="A309" s="1" t="n">
        <v>48919</v>
      </c>
      <c r="B309" s="3" t="n">
        <v>44410</v>
      </c>
      <c r="C309" s="3" t="n">
        <v>44410</v>
      </c>
      <c r="D309" s="3" t="n">
        <v>44414</v>
      </c>
      <c r="E309" s="1" t="s">
        <v>7</v>
      </c>
      <c r="F309" s="1" t="s">
        <v>8</v>
      </c>
      <c r="G309" s="1" t="s">
        <v>5</v>
      </c>
      <c r="H309" s="1" t="s">
        <v>55</v>
      </c>
      <c r="I309" s="1" t="s">
        <v>58</v>
      </c>
      <c r="K309" s="1" t="n">
        <v>11</v>
      </c>
      <c r="L309" s="1" t="n">
        <v>58</v>
      </c>
    </row>
    <row r="310" customFormat="false" ht="12.8" hidden="false" customHeight="false" outlineLevel="0" collapsed="false">
      <c r="A310" s="1" t="n">
        <v>48920</v>
      </c>
      <c r="B310" s="3" t="n">
        <v>44743</v>
      </c>
      <c r="C310" s="3" t="n">
        <v>44743</v>
      </c>
      <c r="D310" s="3" t="n">
        <v>44746</v>
      </c>
      <c r="E310" s="1" t="s">
        <v>7</v>
      </c>
      <c r="F310" s="1" t="s">
        <v>8</v>
      </c>
      <c r="G310" s="1" t="s">
        <v>5</v>
      </c>
      <c r="H310" s="1" t="s">
        <v>56</v>
      </c>
      <c r="I310" s="1" t="s">
        <v>58</v>
      </c>
      <c r="K310" s="1" t="n">
        <v>11</v>
      </c>
      <c r="L310" s="1" t="n">
        <v>57</v>
      </c>
    </row>
    <row r="311" customFormat="false" ht="12.8" hidden="false" customHeight="false" outlineLevel="0" collapsed="false">
      <c r="A311" s="1" t="n">
        <v>48921</v>
      </c>
      <c r="B311" s="3" t="n">
        <v>45041</v>
      </c>
      <c r="C311" s="3" t="n">
        <v>45043</v>
      </c>
      <c r="D311" s="3" t="n">
        <v>45051</v>
      </c>
      <c r="E311" s="1" t="s">
        <v>3</v>
      </c>
      <c r="F311" s="1" t="s">
        <v>4</v>
      </c>
      <c r="G311" s="1" t="s">
        <v>5</v>
      </c>
      <c r="H311" s="1" t="s">
        <v>54</v>
      </c>
      <c r="I311" s="1" t="s">
        <v>59</v>
      </c>
      <c r="K311" s="1" t="n">
        <v>12</v>
      </c>
      <c r="L311" s="1" t="n">
        <v>56</v>
      </c>
    </row>
    <row r="312" customFormat="false" ht="12.8" hidden="false" customHeight="false" outlineLevel="0" collapsed="false">
      <c r="A312" s="1" t="n">
        <v>48922</v>
      </c>
      <c r="B312" s="3" t="n">
        <v>44579</v>
      </c>
      <c r="C312" s="3" t="n">
        <v>44581</v>
      </c>
      <c r="D312" s="3" t="n">
        <v>44589</v>
      </c>
      <c r="E312" s="1" t="s">
        <v>9</v>
      </c>
      <c r="F312" s="1" t="s">
        <v>10</v>
      </c>
      <c r="G312" s="1" t="s">
        <v>11</v>
      </c>
      <c r="H312" s="1" t="s">
        <v>55</v>
      </c>
      <c r="I312" s="1" t="s">
        <v>58</v>
      </c>
      <c r="K312" s="1" t="n">
        <v>10</v>
      </c>
      <c r="L312" s="1" t="n">
        <v>56</v>
      </c>
    </row>
    <row r="313" customFormat="false" ht="12.8" hidden="false" customHeight="false" outlineLevel="0" collapsed="false">
      <c r="A313" s="1" t="n">
        <v>48923</v>
      </c>
      <c r="B313" s="3" t="n">
        <v>45000</v>
      </c>
      <c r="C313" s="3" t="n">
        <v>45001</v>
      </c>
      <c r="D313" s="3" t="n">
        <v>45008</v>
      </c>
      <c r="E313" s="1" t="s">
        <v>9</v>
      </c>
      <c r="F313" s="1" t="s">
        <v>10</v>
      </c>
      <c r="G313" s="1" t="s">
        <v>11</v>
      </c>
      <c r="H313" s="1" t="s">
        <v>56</v>
      </c>
      <c r="I313" s="1" t="s">
        <v>58</v>
      </c>
      <c r="K313" s="1" t="n">
        <v>11</v>
      </c>
      <c r="L313" s="1" t="n">
        <v>59</v>
      </c>
    </row>
    <row r="314" customFormat="false" ht="12.8" hidden="false" customHeight="false" outlineLevel="0" collapsed="false">
      <c r="A314" s="1" t="n">
        <v>48924</v>
      </c>
      <c r="B314" s="3" t="n">
        <v>45130</v>
      </c>
      <c r="C314" s="3" t="n">
        <v>45131</v>
      </c>
      <c r="D314" s="3" t="n">
        <v>45138</v>
      </c>
      <c r="E314" s="1" t="s">
        <v>3</v>
      </c>
      <c r="F314" s="1" t="s">
        <v>4</v>
      </c>
      <c r="G314" s="1" t="s">
        <v>5</v>
      </c>
      <c r="H314" s="1" t="s">
        <v>55</v>
      </c>
      <c r="I314" s="1" t="s">
        <v>58</v>
      </c>
      <c r="K314" s="1" t="n">
        <v>11</v>
      </c>
      <c r="L314" s="1" t="n">
        <v>53</v>
      </c>
    </row>
    <row r="315" customFormat="false" ht="12.8" hidden="false" customHeight="false" outlineLevel="0" collapsed="false">
      <c r="A315" s="1" t="n">
        <v>48925</v>
      </c>
      <c r="B315" s="3" t="n">
        <v>44357</v>
      </c>
      <c r="C315" s="3" t="n">
        <v>44357</v>
      </c>
      <c r="D315" s="3" t="n">
        <v>44364</v>
      </c>
      <c r="E315" s="1" t="s">
        <v>7</v>
      </c>
      <c r="F315" s="1" t="s">
        <v>8</v>
      </c>
      <c r="G315" s="1" t="s">
        <v>5</v>
      </c>
      <c r="H315" s="1" t="s">
        <v>54</v>
      </c>
      <c r="I315" s="1" t="s">
        <v>59</v>
      </c>
      <c r="K315" s="1" t="n">
        <v>11</v>
      </c>
      <c r="L315" s="1" t="n">
        <v>56</v>
      </c>
    </row>
    <row r="316" customFormat="false" ht="12.8" hidden="false" customHeight="false" outlineLevel="0" collapsed="false">
      <c r="A316" s="1" t="n">
        <v>48926</v>
      </c>
      <c r="B316" s="3" t="n">
        <v>44590</v>
      </c>
      <c r="C316" s="3" t="n">
        <v>44592</v>
      </c>
      <c r="D316" s="3" t="n">
        <v>44596</v>
      </c>
      <c r="E316" s="1" t="s">
        <v>3</v>
      </c>
      <c r="F316" s="1" t="s">
        <v>4</v>
      </c>
      <c r="G316" s="1" t="s">
        <v>5</v>
      </c>
      <c r="H316" s="1" t="s">
        <v>55</v>
      </c>
      <c r="I316" s="1" t="s">
        <v>58</v>
      </c>
      <c r="K316" s="1" t="n">
        <v>10</v>
      </c>
      <c r="L316" s="1" t="n">
        <v>53</v>
      </c>
    </row>
    <row r="317" customFormat="false" ht="12.8" hidden="false" customHeight="false" outlineLevel="0" collapsed="false">
      <c r="A317" s="1" t="n">
        <v>48927</v>
      </c>
      <c r="B317" s="3" t="n">
        <v>44449</v>
      </c>
      <c r="C317" s="3" t="n">
        <v>44449</v>
      </c>
      <c r="D317" s="3" t="n">
        <v>44457</v>
      </c>
      <c r="E317" s="1" t="s">
        <v>3</v>
      </c>
      <c r="F317" s="1" t="s">
        <v>4</v>
      </c>
      <c r="G317" s="1" t="s">
        <v>5</v>
      </c>
      <c r="H317" s="1" t="s">
        <v>54</v>
      </c>
      <c r="I317" s="1" t="s">
        <v>59</v>
      </c>
      <c r="K317" s="1" t="n">
        <v>10</v>
      </c>
      <c r="L317" s="1" t="n">
        <v>57</v>
      </c>
    </row>
    <row r="318" customFormat="false" ht="12.8" hidden="false" customHeight="false" outlineLevel="0" collapsed="false">
      <c r="A318" s="1" t="n">
        <v>48928</v>
      </c>
      <c r="B318" s="3" t="n">
        <v>44695</v>
      </c>
      <c r="C318" s="3" t="n">
        <v>44695</v>
      </c>
      <c r="D318" s="3" t="n">
        <v>44700</v>
      </c>
      <c r="E318" s="1" t="s">
        <v>6</v>
      </c>
      <c r="F318" s="1" t="s">
        <v>4</v>
      </c>
      <c r="G318" s="1" t="s">
        <v>5</v>
      </c>
      <c r="H318" s="1" t="s">
        <v>54</v>
      </c>
      <c r="I318" s="1" t="s">
        <v>59</v>
      </c>
      <c r="K318" s="1" t="n">
        <v>10</v>
      </c>
      <c r="L318" s="1" t="n">
        <v>60</v>
      </c>
    </row>
    <row r="319" customFormat="false" ht="12.8" hidden="false" customHeight="false" outlineLevel="0" collapsed="false">
      <c r="A319" s="1" t="n">
        <v>48929</v>
      </c>
      <c r="B319" s="3" t="n">
        <v>44925</v>
      </c>
      <c r="C319" s="3" t="n">
        <v>44926</v>
      </c>
      <c r="D319" s="3" t="n">
        <v>44932</v>
      </c>
      <c r="E319" s="1" t="s">
        <v>7</v>
      </c>
      <c r="F319" s="1" t="s">
        <v>8</v>
      </c>
      <c r="G319" s="1" t="s">
        <v>5</v>
      </c>
      <c r="H319" s="1" t="s">
        <v>55</v>
      </c>
      <c r="I319" s="1" t="s">
        <v>58</v>
      </c>
      <c r="K319" s="1" t="n">
        <v>12</v>
      </c>
      <c r="L319" s="1" t="n">
        <v>56</v>
      </c>
    </row>
    <row r="320" customFormat="false" ht="12.8" hidden="false" customHeight="false" outlineLevel="0" collapsed="false">
      <c r="A320" s="1" t="n">
        <v>48930</v>
      </c>
      <c r="B320" s="3" t="n">
        <v>44733</v>
      </c>
      <c r="C320" s="3" t="n">
        <v>44734</v>
      </c>
      <c r="D320" s="3" t="n">
        <v>44740</v>
      </c>
      <c r="E320" s="1" t="s">
        <v>6</v>
      </c>
      <c r="F320" s="1" t="s">
        <v>4</v>
      </c>
      <c r="G320" s="1" t="s">
        <v>5</v>
      </c>
      <c r="H320" s="1" t="s">
        <v>56</v>
      </c>
      <c r="I320" s="1" t="s">
        <v>58</v>
      </c>
      <c r="K320" s="1" t="n">
        <v>10</v>
      </c>
      <c r="L320" s="1" t="n">
        <v>56</v>
      </c>
    </row>
    <row r="321" customFormat="false" ht="12.8" hidden="false" customHeight="false" outlineLevel="0" collapsed="false">
      <c r="A321" s="1" t="n">
        <v>48931</v>
      </c>
      <c r="B321" s="3" t="n">
        <v>44998</v>
      </c>
      <c r="C321" s="3" t="n">
        <v>45000</v>
      </c>
      <c r="D321" s="3" t="n">
        <v>45008</v>
      </c>
      <c r="E321" s="1" t="s">
        <v>7</v>
      </c>
      <c r="F321" s="1" t="s">
        <v>8</v>
      </c>
      <c r="G321" s="1" t="s">
        <v>5</v>
      </c>
      <c r="H321" s="1" t="s">
        <v>54</v>
      </c>
      <c r="I321" s="1" t="s">
        <v>59</v>
      </c>
      <c r="K321" s="1" t="n">
        <v>11</v>
      </c>
      <c r="L321" s="1" t="n">
        <v>51</v>
      </c>
    </row>
    <row r="322" customFormat="false" ht="12.8" hidden="false" customHeight="false" outlineLevel="0" collapsed="false">
      <c r="A322" s="1" t="n">
        <v>48932</v>
      </c>
      <c r="B322" s="3" t="n">
        <v>44718</v>
      </c>
      <c r="C322" s="3" t="n">
        <v>44719</v>
      </c>
      <c r="D322" s="3" t="n">
        <v>44726</v>
      </c>
      <c r="E322" s="1" t="s">
        <v>9</v>
      </c>
      <c r="F322" s="1" t="s">
        <v>10</v>
      </c>
      <c r="G322" s="1" t="s">
        <v>11</v>
      </c>
      <c r="H322" s="1" t="s">
        <v>56</v>
      </c>
      <c r="I322" s="1" t="s">
        <v>58</v>
      </c>
      <c r="K322" s="1" t="n">
        <v>12</v>
      </c>
      <c r="L322" s="1" t="n">
        <v>52</v>
      </c>
    </row>
    <row r="323" customFormat="false" ht="12.8" hidden="false" customHeight="false" outlineLevel="0" collapsed="false">
      <c r="A323" s="1" t="n">
        <v>48933</v>
      </c>
      <c r="B323" s="3" t="n">
        <v>45143</v>
      </c>
      <c r="C323" s="3" t="n">
        <v>45145</v>
      </c>
      <c r="D323" s="3" t="n">
        <v>45152</v>
      </c>
      <c r="E323" s="1" t="s">
        <v>6</v>
      </c>
      <c r="F323" s="1" t="s">
        <v>4</v>
      </c>
      <c r="G323" s="1" t="s">
        <v>5</v>
      </c>
      <c r="H323" s="1" t="s">
        <v>56</v>
      </c>
      <c r="I323" s="1" t="s">
        <v>58</v>
      </c>
      <c r="K323" s="1" t="n">
        <v>10</v>
      </c>
      <c r="L323" s="1" t="n">
        <v>60</v>
      </c>
    </row>
    <row r="324" customFormat="false" ht="12.8" hidden="false" customHeight="false" outlineLevel="0" collapsed="false">
      <c r="A324" s="1" t="n">
        <v>48934</v>
      </c>
      <c r="B324" s="3" t="n">
        <v>44337</v>
      </c>
      <c r="C324" s="3" t="n">
        <v>44337</v>
      </c>
      <c r="D324" s="3" t="n">
        <v>44345</v>
      </c>
      <c r="E324" s="1" t="s">
        <v>6</v>
      </c>
      <c r="F324" s="1" t="s">
        <v>4</v>
      </c>
      <c r="G324" s="1" t="s">
        <v>5</v>
      </c>
      <c r="H324" s="1" t="s">
        <v>55</v>
      </c>
      <c r="I324" s="1" t="s">
        <v>58</v>
      </c>
      <c r="K324" s="1" t="n">
        <v>10</v>
      </c>
      <c r="L324" s="1" t="n">
        <v>60</v>
      </c>
    </row>
    <row r="325" customFormat="false" ht="12.8" hidden="false" customHeight="false" outlineLevel="0" collapsed="false">
      <c r="A325" s="1" t="n">
        <v>48935</v>
      </c>
      <c r="B325" s="3" t="n">
        <v>44365</v>
      </c>
      <c r="C325" s="3" t="n">
        <v>44366</v>
      </c>
      <c r="D325" s="3" t="n">
        <v>44371</v>
      </c>
      <c r="E325" s="1" t="s">
        <v>6</v>
      </c>
      <c r="F325" s="1" t="s">
        <v>4</v>
      </c>
      <c r="G325" s="1" t="s">
        <v>5</v>
      </c>
      <c r="H325" s="1" t="s">
        <v>55</v>
      </c>
      <c r="I325" s="1" t="s">
        <v>58</v>
      </c>
      <c r="K325" s="1" t="n">
        <v>10</v>
      </c>
      <c r="L325" s="1" t="n">
        <v>58</v>
      </c>
    </row>
    <row r="326" customFormat="false" ht="12.8" hidden="false" customHeight="false" outlineLevel="0" collapsed="false">
      <c r="A326" s="1" t="n">
        <v>48936</v>
      </c>
      <c r="B326" s="3" t="n">
        <v>44562</v>
      </c>
      <c r="C326" s="3" t="n">
        <v>44564</v>
      </c>
      <c r="D326" s="3" t="n">
        <v>44568</v>
      </c>
      <c r="E326" s="1" t="s">
        <v>6</v>
      </c>
      <c r="F326" s="1" t="s">
        <v>4</v>
      </c>
      <c r="G326" s="1" t="s">
        <v>5</v>
      </c>
      <c r="H326" s="1" t="s">
        <v>56</v>
      </c>
      <c r="I326" s="1" t="s">
        <v>58</v>
      </c>
      <c r="K326" s="1" t="n">
        <v>11</v>
      </c>
      <c r="L326" s="1" t="n">
        <v>53</v>
      </c>
    </row>
    <row r="327" customFormat="false" ht="12.8" hidden="false" customHeight="false" outlineLevel="0" collapsed="false">
      <c r="A327" s="1" t="n">
        <v>48937</v>
      </c>
      <c r="B327" s="3" t="n">
        <v>44995</v>
      </c>
      <c r="C327" s="3" t="n">
        <v>44995</v>
      </c>
      <c r="D327" s="3" t="n">
        <v>45001</v>
      </c>
      <c r="E327" s="1" t="s">
        <v>6</v>
      </c>
      <c r="F327" s="1" t="s">
        <v>4</v>
      </c>
      <c r="G327" s="1" t="s">
        <v>5</v>
      </c>
      <c r="H327" s="1" t="s">
        <v>54</v>
      </c>
      <c r="I327" s="1" t="s">
        <v>59</v>
      </c>
      <c r="K327" s="1" t="n">
        <v>11</v>
      </c>
      <c r="L327" s="1" t="n">
        <v>59</v>
      </c>
    </row>
    <row r="328" customFormat="false" ht="12.8" hidden="false" customHeight="false" outlineLevel="0" collapsed="false">
      <c r="A328" s="1" t="n">
        <v>48938</v>
      </c>
      <c r="B328" s="3" t="n">
        <v>44364</v>
      </c>
      <c r="C328" s="3" t="n">
        <v>44365</v>
      </c>
      <c r="D328" s="3" t="n">
        <v>44368</v>
      </c>
      <c r="E328" s="1" t="s">
        <v>7</v>
      </c>
      <c r="F328" s="1" t="s">
        <v>8</v>
      </c>
      <c r="G328" s="1" t="s">
        <v>5</v>
      </c>
      <c r="H328" s="1" t="s">
        <v>54</v>
      </c>
      <c r="I328" s="1" t="s">
        <v>59</v>
      </c>
      <c r="K328" s="1" t="n">
        <v>12</v>
      </c>
      <c r="L328" s="1" t="n">
        <v>58</v>
      </c>
    </row>
    <row r="329" customFormat="false" ht="12.8" hidden="false" customHeight="false" outlineLevel="0" collapsed="false">
      <c r="A329" s="1" t="n">
        <v>48939</v>
      </c>
      <c r="B329" s="3" t="n">
        <v>44330</v>
      </c>
      <c r="C329" s="3" t="n">
        <v>44331</v>
      </c>
      <c r="D329" s="3" t="n">
        <v>44336</v>
      </c>
      <c r="E329" s="1" t="s">
        <v>3</v>
      </c>
      <c r="F329" s="1" t="s">
        <v>4</v>
      </c>
      <c r="G329" s="1" t="s">
        <v>5</v>
      </c>
      <c r="H329" s="1" t="s">
        <v>56</v>
      </c>
      <c r="I329" s="1" t="s">
        <v>58</v>
      </c>
      <c r="K329" s="1" t="n">
        <v>10</v>
      </c>
      <c r="L329" s="1" t="n">
        <v>59</v>
      </c>
    </row>
    <row r="330" customFormat="false" ht="12.8" hidden="false" customHeight="false" outlineLevel="0" collapsed="false">
      <c r="A330" s="1" t="n">
        <v>48940</v>
      </c>
      <c r="B330" s="3" t="n">
        <v>44273</v>
      </c>
      <c r="C330" s="3" t="n">
        <v>44273</v>
      </c>
      <c r="D330" s="3" t="n">
        <v>44276</v>
      </c>
      <c r="E330" s="1" t="s">
        <v>6</v>
      </c>
      <c r="F330" s="1" t="s">
        <v>4</v>
      </c>
      <c r="G330" s="1" t="s">
        <v>5</v>
      </c>
      <c r="H330" s="1" t="s">
        <v>56</v>
      </c>
      <c r="I330" s="1" t="s">
        <v>58</v>
      </c>
      <c r="K330" s="1" t="n">
        <v>12</v>
      </c>
      <c r="L330" s="1" t="n">
        <v>53</v>
      </c>
    </row>
    <row r="331" customFormat="false" ht="12.8" hidden="false" customHeight="false" outlineLevel="0" collapsed="false">
      <c r="A331" s="1" t="n">
        <v>48941</v>
      </c>
      <c r="B331" s="3" t="n">
        <v>44246</v>
      </c>
      <c r="C331" s="3" t="n">
        <v>44248</v>
      </c>
      <c r="D331" s="3" t="n">
        <v>44252</v>
      </c>
      <c r="E331" s="1" t="s">
        <v>6</v>
      </c>
      <c r="F331" s="1" t="s">
        <v>4</v>
      </c>
      <c r="G331" s="1" t="s">
        <v>5</v>
      </c>
      <c r="H331" s="1" t="s">
        <v>56</v>
      </c>
      <c r="I331" s="1" t="s">
        <v>58</v>
      </c>
      <c r="K331" s="1" t="n">
        <v>11</v>
      </c>
      <c r="L331" s="1" t="n">
        <v>50</v>
      </c>
    </row>
    <row r="332" customFormat="false" ht="12.8" hidden="false" customHeight="false" outlineLevel="0" collapsed="false">
      <c r="A332" s="1" t="n">
        <v>48942</v>
      </c>
      <c r="B332" s="3" t="n">
        <v>44966</v>
      </c>
      <c r="C332" s="3" t="n">
        <v>44968</v>
      </c>
      <c r="D332" s="3" t="n">
        <v>44975</v>
      </c>
      <c r="E332" s="1" t="s">
        <v>7</v>
      </c>
      <c r="F332" s="1" t="s">
        <v>8</v>
      </c>
      <c r="G332" s="1" t="s">
        <v>5</v>
      </c>
      <c r="H332" s="1" t="s">
        <v>55</v>
      </c>
      <c r="I332" s="1" t="s">
        <v>58</v>
      </c>
      <c r="K332" s="1" t="n">
        <v>12</v>
      </c>
      <c r="L332" s="1" t="n">
        <v>59</v>
      </c>
    </row>
    <row r="333" customFormat="false" ht="12.8" hidden="false" customHeight="false" outlineLevel="0" collapsed="false">
      <c r="A333" s="1" t="n">
        <v>48943</v>
      </c>
      <c r="B333" s="3" t="n">
        <v>45079</v>
      </c>
      <c r="C333" s="3" t="n">
        <v>45081</v>
      </c>
      <c r="D333" s="3" t="n">
        <v>45084</v>
      </c>
      <c r="E333" s="1" t="s">
        <v>9</v>
      </c>
      <c r="F333" s="1" t="s">
        <v>10</v>
      </c>
      <c r="G333" s="1" t="s">
        <v>11</v>
      </c>
      <c r="H333" s="1" t="s">
        <v>55</v>
      </c>
      <c r="I333" s="1" t="s">
        <v>58</v>
      </c>
      <c r="K333" s="1" t="n">
        <v>11</v>
      </c>
      <c r="L333" s="1" t="n">
        <v>59</v>
      </c>
    </row>
    <row r="334" customFormat="false" ht="12.8" hidden="false" customHeight="false" outlineLevel="0" collapsed="false">
      <c r="A334" s="1" t="n">
        <v>48944</v>
      </c>
      <c r="B334" s="3" t="n">
        <v>45013</v>
      </c>
      <c r="C334" s="3" t="n">
        <v>45015</v>
      </c>
      <c r="D334" s="3" t="n">
        <v>45020</v>
      </c>
      <c r="E334" s="1" t="s">
        <v>6</v>
      </c>
      <c r="F334" s="1" t="s">
        <v>4</v>
      </c>
      <c r="G334" s="1" t="s">
        <v>5</v>
      </c>
      <c r="H334" s="1" t="s">
        <v>55</v>
      </c>
      <c r="I334" s="1" t="s">
        <v>58</v>
      </c>
      <c r="K334" s="1" t="n">
        <v>12</v>
      </c>
      <c r="L334" s="1" t="n">
        <v>53</v>
      </c>
    </row>
    <row r="335" customFormat="false" ht="12.8" hidden="false" customHeight="false" outlineLevel="0" collapsed="false">
      <c r="A335" s="1" t="n">
        <v>48945</v>
      </c>
      <c r="B335" s="3" t="n">
        <v>44546</v>
      </c>
      <c r="C335" s="3" t="n">
        <v>44547</v>
      </c>
      <c r="D335" s="3" t="n">
        <v>44555</v>
      </c>
      <c r="E335" s="1" t="s">
        <v>3</v>
      </c>
      <c r="F335" s="1" t="s">
        <v>4</v>
      </c>
      <c r="G335" s="1" t="s">
        <v>5</v>
      </c>
      <c r="H335" s="1" t="s">
        <v>54</v>
      </c>
      <c r="I335" s="1" t="s">
        <v>59</v>
      </c>
      <c r="K335" s="1" t="n">
        <v>11</v>
      </c>
      <c r="L335" s="1" t="n">
        <v>55</v>
      </c>
    </row>
    <row r="336" customFormat="false" ht="12.8" hidden="false" customHeight="false" outlineLevel="0" collapsed="false">
      <c r="A336" s="1" t="n">
        <v>48946</v>
      </c>
      <c r="B336" s="3" t="n">
        <v>44382</v>
      </c>
      <c r="C336" s="3" t="n">
        <v>44384</v>
      </c>
      <c r="D336" s="3" t="n">
        <v>44391</v>
      </c>
      <c r="E336" s="1" t="s">
        <v>7</v>
      </c>
      <c r="F336" s="1" t="s">
        <v>8</v>
      </c>
      <c r="G336" s="1" t="s">
        <v>5</v>
      </c>
      <c r="H336" s="1" t="s">
        <v>55</v>
      </c>
      <c r="I336" s="1" t="s">
        <v>58</v>
      </c>
      <c r="K336" s="1" t="n">
        <v>12</v>
      </c>
      <c r="L336" s="1" t="n">
        <v>60</v>
      </c>
    </row>
    <row r="337" customFormat="false" ht="12.8" hidden="false" customHeight="false" outlineLevel="0" collapsed="false">
      <c r="A337" s="1" t="n">
        <v>48947</v>
      </c>
      <c r="B337" s="3" t="n">
        <v>44457</v>
      </c>
      <c r="C337" s="3" t="n">
        <v>44458</v>
      </c>
      <c r="D337" s="3" t="n">
        <v>44465</v>
      </c>
      <c r="E337" s="1" t="s">
        <v>7</v>
      </c>
      <c r="F337" s="1" t="s">
        <v>8</v>
      </c>
      <c r="G337" s="1" t="s">
        <v>5</v>
      </c>
      <c r="H337" s="1" t="s">
        <v>55</v>
      </c>
      <c r="I337" s="1" t="s">
        <v>58</v>
      </c>
      <c r="K337" s="1" t="n">
        <v>11</v>
      </c>
      <c r="L337" s="1" t="n">
        <v>54</v>
      </c>
    </row>
    <row r="338" customFormat="false" ht="12.8" hidden="false" customHeight="false" outlineLevel="0" collapsed="false">
      <c r="A338" s="1" t="n">
        <v>48948</v>
      </c>
      <c r="B338" s="3" t="n">
        <v>44713</v>
      </c>
      <c r="C338" s="3" t="n">
        <v>44714</v>
      </c>
      <c r="D338" s="3" t="n">
        <v>44720</v>
      </c>
      <c r="E338" s="1" t="s">
        <v>6</v>
      </c>
      <c r="F338" s="1" t="s">
        <v>4</v>
      </c>
      <c r="G338" s="1" t="s">
        <v>5</v>
      </c>
      <c r="H338" s="1" t="s">
        <v>54</v>
      </c>
      <c r="I338" s="1" t="s">
        <v>59</v>
      </c>
      <c r="K338" s="1" t="n">
        <v>10</v>
      </c>
      <c r="L338" s="1" t="n">
        <v>56</v>
      </c>
    </row>
    <row r="339" customFormat="false" ht="12.8" hidden="false" customHeight="false" outlineLevel="0" collapsed="false">
      <c r="A339" s="1" t="n">
        <v>48949</v>
      </c>
      <c r="B339" s="3" t="n">
        <v>44414</v>
      </c>
      <c r="C339" s="3" t="n">
        <v>44415</v>
      </c>
      <c r="D339" s="3" t="n">
        <v>44420</v>
      </c>
      <c r="E339" s="1" t="s">
        <v>7</v>
      </c>
      <c r="F339" s="1" t="s">
        <v>8</v>
      </c>
      <c r="G339" s="1" t="s">
        <v>5</v>
      </c>
      <c r="H339" s="1" t="s">
        <v>54</v>
      </c>
      <c r="I339" s="1" t="s">
        <v>59</v>
      </c>
      <c r="K339" s="1" t="n">
        <v>10</v>
      </c>
      <c r="L339" s="1" t="n">
        <v>51</v>
      </c>
    </row>
    <row r="340" customFormat="false" ht="12.8" hidden="false" customHeight="false" outlineLevel="0" collapsed="false">
      <c r="A340" s="1" t="n">
        <v>48950</v>
      </c>
      <c r="B340" s="3" t="n">
        <v>44732</v>
      </c>
      <c r="C340" s="3" t="n">
        <v>44734</v>
      </c>
      <c r="D340" s="3" t="n">
        <v>44742</v>
      </c>
      <c r="E340" s="1" t="s">
        <v>6</v>
      </c>
      <c r="F340" s="1" t="s">
        <v>4</v>
      </c>
      <c r="G340" s="1" t="s">
        <v>5</v>
      </c>
      <c r="H340" s="1" t="s">
        <v>54</v>
      </c>
      <c r="I340" s="1" t="s">
        <v>59</v>
      </c>
      <c r="K340" s="1" t="n">
        <v>10</v>
      </c>
      <c r="L340" s="1" t="n">
        <v>50</v>
      </c>
    </row>
    <row r="341" customFormat="false" ht="12.8" hidden="false" customHeight="false" outlineLevel="0" collapsed="false">
      <c r="A341" s="1" t="n">
        <v>48951</v>
      </c>
      <c r="B341" s="3" t="n">
        <v>44714</v>
      </c>
      <c r="C341" s="3" t="n">
        <v>44716</v>
      </c>
      <c r="D341" s="3" t="n">
        <v>44720</v>
      </c>
      <c r="E341" s="1" t="s">
        <v>9</v>
      </c>
      <c r="F341" s="1" t="s">
        <v>10</v>
      </c>
      <c r="G341" s="1" t="s">
        <v>11</v>
      </c>
      <c r="H341" s="1" t="s">
        <v>56</v>
      </c>
      <c r="I341" s="1" t="s">
        <v>58</v>
      </c>
      <c r="K341" s="1" t="n">
        <v>10</v>
      </c>
      <c r="L341" s="1" t="n">
        <v>51</v>
      </c>
    </row>
    <row r="342" customFormat="false" ht="12.8" hidden="false" customHeight="false" outlineLevel="0" collapsed="false">
      <c r="A342" s="1" t="n">
        <v>48952</v>
      </c>
      <c r="B342" s="3" t="n">
        <v>44889</v>
      </c>
      <c r="C342" s="3" t="n">
        <v>44891</v>
      </c>
      <c r="D342" s="3" t="n">
        <v>44894</v>
      </c>
      <c r="E342" s="1" t="s">
        <v>9</v>
      </c>
      <c r="F342" s="1" t="s">
        <v>10</v>
      </c>
      <c r="G342" s="1" t="s">
        <v>11</v>
      </c>
      <c r="H342" s="1" t="s">
        <v>54</v>
      </c>
      <c r="I342" s="1" t="s">
        <v>59</v>
      </c>
      <c r="K342" s="1" t="n">
        <v>12</v>
      </c>
      <c r="L342" s="1" t="n">
        <v>59</v>
      </c>
    </row>
    <row r="343" customFormat="false" ht="12.8" hidden="false" customHeight="false" outlineLevel="0" collapsed="false">
      <c r="A343" s="1" t="n">
        <v>48953</v>
      </c>
      <c r="B343" s="3" t="n">
        <v>44313</v>
      </c>
      <c r="C343" s="3" t="n">
        <v>44315</v>
      </c>
      <c r="D343" s="3" t="n">
        <v>44320</v>
      </c>
      <c r="E343" s="1" t="s">
        <v>9</v>
      </c>
      <c r="F343" s="1" t="s">
        <v>10</v>
      </c>
      <c r="G343" s="1" t="s">
        <v>11</v>
      </c>
      <c r="H343" s="1" t="s">
        <v>55</v>
      </c>
      <c r="I343" s="1" t="s">
        <v>58</v>
      </c>
      <c r="K343" s="1" t="n">
        <v>11</v>
      </c>
      <c r="L343" s="1" t="n">
        <v>54</v>
      </c>
    </row>
    <row r="344" customFormat="false" ht="12.8" hidden="false" customHeight="false" outlineLevel="0" collapsed="false">
      <c r="A344" s="1" t="n">
        <v>48954</v>
      </c>
      <c r="B344" s="3" t="n">
        <v>45029</v>
      </c>
      <c r="C344" s="3" t="n">
        <v>45029</v>
      </c>
      <c r="D344" s="3" t="n">
        <v>45032</v>
      </c>
      <c r="E344" s="1" t="s">
        <v>9</v>
      </c>
      <c r="F344" s="1" t="s">
        <v>10</v>
      </c>
      <c r="G344" s="1" t="s">
        <v>11</v>
      </c>
      <c r="H344" s="1" t="s">
        <v>56</v>
      </c>
      <c r="I344" s="1" t="s">
        <v>58</v>
      </c>
      <c r="K344" s="1" t="n">
        <v>10</v>
      </c>
      <c r="L344" s="1" t="n">
        <v>50</v>
      </c>
    </row>
    <row r="345" customFormat="false" ht="12.8" hidden="false" customHeight="false" outlineLevel="0" collapsed="false">
      <c r="A345" s="1" t="n">
        <v>48955</v>
      </c>
      <c r="B345" s="3" t="n">
        <v>44479</v>
      </c>
      <c r="C345" s="3" t="n">
        <v>44481</v>
      </c>
      <c r="D345" s="3" t="n">
        <v>44485</v>
      </c>
      <c r="E345" s="1" t="s">
        <v>9</v>
      </c>
      <c r="F345" s="1" t="s">
        <v>10</v>
      </c>
      <c r="G345" s="1" t="s">
        <v>11</v>
      </c>
      <c r="H345" s="1" t="s">
        <v>55</v>
      </c>
      <c r="I345" s="1" t="s">
        <v>58</v>
      </c>
      <c r="K345" s="1" t="n">
        <v>11</v>
      </c>
      <c r="L345" s="1" t="n">
        <v>54</v>
      </c>
    </row>
    <row r="346" customFormat="false" ht="12.8" hidden="false" customHeight="false" outlineLevel="0" collapsed="false">
      <c r="A346" s="1" t="n">
        <v>48956</v>
      </c>
      <c r="B346" s="3" t="n">
        <v>45140</v>
      </c>
      <c r="C346" s="3" t="n">
        <v>45140</v>
      </c>
      <c r="D346" s="3" t="n">
        <v>45144</v>
      </c>
      <c r="E346" s="1" t="s">
        <v>9</v>
      </c>
      <c r="F346" s="1" t="s">
        <v>10</v>
      </c>
      <c r="G346" s="1" t="s">
        <v>11</v>
      </c>
      <c r="H346" s="1" t="s">
        <v>55</v>
      </c>
      <c r="I346" s="1" t="s">
        <v>58</v>
      </c>
      <c r="K346" s="1" t="n">
        <v>10</v>
      </c>
      <c r="L346" s="1" t="n">
        <v>50</v>
      </c>
    </row>
    <row r="347" customFormat="false" ht="12.8" hidden="false" customHeight="false" outlineLevel="0" collapsed="false">
      <c r="A347" s="1" t="n">
        <v>48957</v>
      </c>
      <c r="B347" s="3" t="n">
        <v>44734</v>
      </c>
      <c r="C347" s="3" t="n">
        <v>44734</v>
      </c>
      <c r="D347" s="3" t="n">
        <v>44739</v>
      </c>
      <c r="E347" s="1" t="s">
        <v>6</v>
      </c>
      <c r="F347" s="1" t="s">
        <v>4</v>
      </c>
      <c r="G347" s="1" t="s">
        <v>5</v>
      </c>
      <c r="H347" s="1" t="s">
        <v>56</v>
      </c>
      <c r="I347" s="1" t="s">
        <v>58</v>
      </c>
      <c r="K347" s="1" t="n">
        <v>12</v>
      </c>
      <c r="L347" s="1" t="n">
        <v>58</v>
      </c>
    </row>
    <row r="348" customFormat="false" ht="12.8" hidden="false" customHeight="false" outlineLevel="0" collapsed="false">
      <c r="A348" s="1" t="n">
        <v>48958</v>
      </c>
      <c r="B348" s="3" t="n">
        <v>44451</v>
      </c>
      <c r="C348" s="3" t="n">
        <v>44452</v>
      </c>
      <c r="D348" s="3" t="n">
        <v>44456</v>
      </c>
      <c r="E348" s="1" t="s">
        <v>9</v>
      </c>
      <c r="F348" s="1" t="s">
        <v>10</v>
      </c>
      <c r="G348" s="1" t="s">
        <v>11</v>
      </c>
      <c r="H348" s="1" t="s">
        <v>55</v>
      </c>
      <c r="I348" s="1" t="s">
        <v>58</v>
      </c>
      <c r="K348" s="1" t="n">
        <v>12</v>
      </c>
      <c r="L348" s="1" t="n">
        <v>50</v>
      </c>
    </row>
    <row r="349" customFormat="false" ht="12.8" hidden="false" customHeight="false" outlineLevel="0" collapsed="false">
      <c r="A349" s="1" t="n">
        <v>48959</v>
      </c>
      <c r="B349" s="3" t="n">
        <v>44452</v>
      </c>
      <c r="C349" s="3" t="n">
        <v>44454</v>
      </c>
      <c r="D349" s="3" t="n">
        <v>44461</v>
      </c>
      <c r="E349" s="1" t="s">
        <v>3</v>
      </c>
      <c r="F349" s="1" t="s">
        <v>4</v>
      </c>
      <c r="G349" s="1" t="s">
        <v>5</v>
      </c>
      <c r="H349" s="1" t="s">
        <v>54</v>
      </c>
      <c r="I349" s="1" t="s">
        <v>59</v>
      </c>
      <c r="K349" s="1" t="n">
        <v>11</v>
      </c>
      <c r="L349" s="1" t="n">
        <v>50</v>
      </c>
    </row>
    <row r="350" customFormat="false" ht="12.8" hidden="false" customHeight="false" outlineLevel="0" collapsed="false">
      <c r="A350" s="1" t="n">
        <v>48960</v>
      </c>
      <c r="B350" s="3" t="n">
        <v>44923</v>
      </c>
      <c r="C350" s="3" t="n">
        <v>44924</v>
      </c>
      <c r="D350" s="3" t="n">
        <v>44931</v>
      </c>
      <c r="E350" s="1" t="s">
        <v>7</v>
      </c>
      <c r="F350" s="1" t="s">
        <v>8</v>
      </c>
      <c r="G350" s="1" t="s">
        <v>5</v>
      </c>
      <c r="H350" s="1" t="s">
        <v>54</v>
      </c>
      <c r="I350" s="1" t="s">
        <v>59</v>
      </c>
      <c r="K350" s="1" t="n">
        <v>10</v>
      </c>
      <c r="L350" s="1" t="n">
        <v>51</v>
      </c>
    </row>
    <row r="351" customFormat="false" ht="12.8" hidden="false" customHeight="false" outlineLevel="0" collapsed="false">
      <c r="A351" s="1" t="n">
        <v>48961</v>
      </c>
      <c r="B351" s="3" t="n">
        <v>44225</v>
      </c>
      <c r="C351" s="3" t="n">
        <v>44227</v>
      </c>
      <c r="D351" s="3" t="n">
        <v>44231</v>
      </c>
      <c r="E351" s="1" t="s">
        <v>9</v>
      </c>
      <c r="F351" s="1" t="s">
        <v>10</v>
      </c>
      <c r="G351" s="1" t="s">
        <v>11</v>
      </c>
      <c r="H351" s="1" t="s">
        <v>54</v>
      </c>
      <c r="I351" s="1" t="s">
        <v>59</v>
      </c>
      <c r="K351" s="1" t="n">
        <v>10</v>
      </c>
      <c r="L351" s="1" t="n">
        <v>50</v>
      </c>
    </row>
    <row r="352" customFormat="false" ht="12.8" hidden="false" customHeight="false" outlineLevel="0" collapsed="false">
      <c r="A352" s="1" t="n">
        <v>48962</v>
      </c>
      <c r="B352" s="3" t="n">
        <v>44971</v>
      </c>
      <c r="C352" s="3" t="n">
        <v>44972</v>
      </c>
      <c r="D352" s="3" t="n">
        <v>44978</v>
      </c>
      <c r="E352" s="1" t="s">
        <v>7</v>
      </c>
      <c r="F352" s="1" t="s">
        <v>8</v>
      </c>
      <c r="G352" s="1" t="s">
        <v>5</v>
      </c>
      <c r="H352" s="1" t="s">
        <v>56</v>
      </c>
      <c r="I352" s="1" t="s">
        <v>58</v>
      </c>
      <c r="K352" s="1" t="n">
        <v>11</v>
      </c>
      <c r="L352" s="1" t="n">
        <v>50</v>
      </c>
    </row>
    <row r="353" customFormat="false" ht="12.8" hidden="false" customHeight="false" outlineLevel="0" collapsed="false">
      <c r="A353" s="1" t="n">
        <v>48963</v>
      </c>
      <c r="B353" s="3" t="n">
        <v>45013</v>
      </c>
      <c r="C353" s="3" t="n">
        <v>45014</v>
      </c>
      <c r="D353" s="3" t="n">
        <v>45020</v>
      </c>
      <c r="E353" s="1" t="s">
        <v>3</v>
      </c>
      <c r="F353" s="1" t="s">
        <v>4</v>
      </c>
      <c r="G353" s="1" t="s">
        <v>5</v>
      </c>
      <c r="H353" s="1" t="s">
        <v>54</v>
      </c>
      <c r="I353" s="1" t="s">
        <v>59</v>
      </c>
      <c r="K353" s="1" t="n">
        <v>11</v>
      </c>
      <c r="L353" s="1" t="n">
        <v>52</v>
      </c>
    </row>
    <row r="354" customFormat="false" ht="12.8" hidden="false" customHeight="false" outlineLevel="0" collapsed="false">
      <c r="A354" s="1" t="n">
        <v>48964</v>
      </c>
      <c r="B354" s="3" t="n">
        <v>45099</v>
      </c>
      <c r="C354" s="3" t="n">
        <v>45099</v>
      </c>
      <c r="D354" s="3" t="n">
        <v>45104</v>
      </c>
      <c r="E354" s="1" t="s">
        <v>7</v>
      </c>
      <c r="F354" s="1" t="s">
        <v>8</v>
      </c>
      <c r="G354" s="1" t="s">
        <v>5</v>
      </c>
      <c r="H354" s="1" t="s">
        <v>55</v>
      </c>
      <c r="I354" s="1" t="s">
        <v>58</v>
      </c>
      <c r="K354" s="1" t="n">
        <v>12</v>
      </c>
      <c r="L354" s="1" t="n">
        <v>51</v>
      </c>
    </row>
    <row r="355" customFormat="false" ht="12.8" hidden="false" customHeight="false" outlineLevel="0" collapsed="false">
      <c r="A355" s="1" t="n">
        <v>48965</v>
      </c>
      <c r="B355" s="3" t="n">
        <v>45020</v>
      </c>
      <c r="C355" s="3" t="n">
        <v>45020</v>
      </c>
      <c r="D355" s="3" t="n">
        <v>45028</v>
      </c>
      <c r="E355" s="1" t="s">
        <v>9</v>
      </c>
      <c r="F355" s="1" t="s">
        <v>10</v>
      </c>
      <c r="G355" s="1" t="s">
        <v>11</v>
      </c>
      <c r="H355" s="1" t="s">
        <v>55</v>
      </c>
      <c r="I355" s="1" t="s">
        <v>58</v>
      </c>
      <c r="K355" s="1" t="n">
        <v>12</v>
      </c>
      <c r="L355" s="1" t="n">
        <v>52</v>
      </c>
    </row>
    <row r="356" customFormat="false" ht="12.8" hidden="false" customHeight="false" outlineLevel="0" collapsed="false">
      <c r="A356" s="1" t="n">
        <v>48966</v>
      </c>
      <c r="B356" s="3" t="n">
        <v>44709</v>
      </c>
      <c r="C356" s="3" t="n">
        <v>44709</v>
      </c>
      <c r="D356" s="3" t="n">
        <v>44717</v>
      </c>
      <c r="E356" s="1" t="s">
        <v>9</v>
      </c>
      <c r="F356" s="1" t="s">
        <v>10</v>
      </c>
      <c r="G356" s="1" t="s">
        <v>11</v>
      </c>
      <c r="H356" s="1" t="s">
        <v>56</v>
      </c>
      <c r="I356" s="1" t="s">
        <v>58</v>
      </c>
      <c r="K356" s="1" t="n">
        <v>10</v>
      </c>
      <c r="L356" s="1" t="n">
        <v>60</v>
      </c>
    </row>
    <row r="357" customFormat="false" ht="12.8" hidden="false" customHeight="false" outlineLevel="0" collapsed="false">
      <c r="A357" s="1" t="n">
        <v>48967</v>
      </c>
      <c r="B357" s="3" t="n">
        <v>44554</v>
      </c>
      <c r="C357" s="3" t="n">
        <v>44554</v>
      </c>
      <c r="D357" s="3" t="n">
        <v>44561</v>
      </c>
      <c r="E357" s="1" t="s">
        <v>3</v>
      </c>
      <c r="F357" s="1" t="s">
        <v>4</v>
      </c>
      <c r="G357" s="1" t="s">
        <v>5</v>
      </c>
      <c r="H357" s="1" t="s">
        <v>55</v>
      </c>
      <c r="I357" s="1" t="s">
        <v>58</v>
      </c>
      <c r="K357" s="1" t="n">
        <v>11</v>
      </c>
      <c r="L357" s="1" t="n">
        <v>53</v>
      </c>
    </row>
    <row r="358" customFormat="false" ht="12.8" hidden="false" customHeight="false" outlineLevel="0" collapsed="false">
      <c r="A358" s="1" t="n">
        <v>48968</v>
      </c>
      <c r="B358" s="3" t="n">
        <v>44637</v>
      </c>
      <c r="C358" s="3" t="n">
        <v>44638</v>
      </c>
      <c r="D358" s="3" t="n">
        <v>44644</v>
      </c>
      <c r="E358" s="1" t="s">
        <v>9</v>
      </c>
      <c r="F358" s="1" t="s">
        <v>10</v>
      </c>
      <c r="G358" s="1" t="s">
        <v>11</v>
      </c>
      <c r="H358" s="1" t="s">
        <v>55</v>
      </c>
      <c r="I358" s="1" t="s">
        <v>58</v>
      </c>
      <c r="K358" s="1" t="n">
        <v>11</v>
      </c>
      <c r="L358" s="1" t="n">
        <v>50</v>
      </c>
    </row>
    <row r="359" customFormat="false" ht="12.8" hidden="false" customHeight="false" outlineLevel="0" collapsed="false">
      <c r="A359" s="1" t="n">
        <v>48969</v>
      </c>
      <c r="B359" s="3" t="n">
        <v>44971</v>
      </c>
      <c r="C359" s="3" t="n">
        <v>44971</v>
      </c>
      <c r="D359" s="3" t="n">
        <v>44978</v>
      </c>
      <c r="E359" s="1" t="s">
        <v>7</v>
      </c>
      <c r="F359" s="1" t="s">
        <v>8</v>
      </c>
      <c r="G359" s="1" t="s">
        <v>5</v>
      </c>
      <c r="H359" s="1" t="s">
        <v>56</v>
      </c>
      <c r="I359" s="1" t="s">
        <v>58</v>
      </c>
      <c r="K359" s="1" t="n">
        <v>11</v>
      </c>
      <c r="L359" s="1" t="n">
        <v>55</v>
      </c>
    </row>
    <row r="360" customFormat="false" ht="12.8" hidden="false" customHeight="false" outlineLevel="0" collapsed="false">
      <c r="A360" s="1" t="n">
        <v>48970</v>
      </c>
      <c r="B360" s="3" t="n">
        <v>44722</v>
      </c>
      <c r="C360" s="3" t="n">
        <v>44724</v>
      </c>
      <c r="D360" s="3" t="n">
        <v>44727</v>
      </c>
      <c r="E360" s="1" t="s">
        <v>3</v>
      </c>
      <c r="F360" s="1" t="s">
        <v>4</v>
      </c>
      <c r="G360" s="1" t="s">
        <v>5</v>
      </c>
      <c r="H360" s="1" t="s">
        <v>56</v>
      </c>
      <c r="I360" s="1" t="s">
        <v>58</v>
      </c>
      <c r="K360" s="1" t="n">
        <v>10</v>
      </c>
      <c r="L360" s="1" t="n">
        <v>51</v>
      </c>
    </row>
    <row r="361" customFormat="false" ht="12.8" hidden="false" customHeight="false" outlineLevel="0" collapsed="false">
      <c r="A361" s="1" t="n">
        <v>48971</v>
      </c>
      <c r="B361" s="3" t="n">
        <v>45129</v>
      </c>
      <c r="C361" s="3" t="n">
        <v>45131</v>
      </c>
      <c r="D361" s="3" t="n">
        <v>45135</v>
      </c>
      <c r="E361" s="1" t="s">
        <v>3</v>
      </c>
      <c r="F361" s="1" t="s">
        <v>4</v>
      </c>
      <c r="G361" s="1" t="s">
        <v>5</v>
      </c>
      <c r="H361" s="1" t="s">
        <v>55</v>
      </c>
      <c r="I361" s="1" t="s">
        <v>58</v>
      </c>
      <c r="K361" s="1" t="n">
        <v>12</v>
      </c>
      <c r="L361" s="1" t="n">
        <v>51</v>
      </c>
    </row>
    <row r="362" customFormat="false" ht="12.8" hidden="false" customHeight="false" outlineLevel="0" collapsed="false">
      <c r="A362" s="1" t="n">
        <v>48972</v>
      </c>
      <c r="B362" s="3" t="n">
        <v>45059</v>
      </c>
      <c r="C362" s="3" t="n">
        <v>45061</v>
      </c>
      <c r="D362" s="3" t="n">
        <v>45069</v>
      </c>
      <c r="E362" s="1" t="s">
        <v>3</v>
      </c>
      <c r="F362" s="1" t="s">
        <v>4</v>
      </c>
      <c r="G362" s="1" t="s">
        <v>5</v>
      </c>
      <c r="H362" s="1" t="s">
        <v>54</v>
      </c>
      <c r="I362" s="1" t="s">
        <v>59</v>
      </c>
      <c r="K362" s="1" t="n">
        <v>11</v>
      </c>
      <c r="L362" s="1" t="n">
        <v>54</v>
      </c>
    </row>
    <row r="363" customFormat="false" ht="12.8" hidden="false" customHeight="false" outlineLevel="0" collapsed="false">
      <c r="A363" s="1" t="n">
        <v>48973</v>
      </c>
      <c r="B363" s="3" t="n">
        <v>44246</v>
      </c>
      <c r="C363" s="3" t="n">
        <v>44248</v>
      </c>
      <c r="D363" s="3" t="n">
        <v>44255</v>
      </c>
      <c r="E363" s="1" t="s">
        <v>7</v>
      </c>
      <c r="F363" s="1" t="s">
        <v>8</v>
      </c>
      <c r="G363" s="1" t="s">
        <v>5</v>
      </c>
      <c r="H363" s="1" t="s">
        <v>56</v>
      </c>
      <c r="I363" s="1" t="s">
        <v>58</v>
      </c>
      <c r="K363" s="1" t="n">
        <v>12</v>
      </c>
      <c r="L363" s="1" t="n">
        <v>60</v>
      </c>
    </row>
    <row r="364" customFormat="false" ht="12.8" hidden="false" customHeight="false" outlineLevel="0" collapsed="false">
      <c r="A364" s="1" t="n">
        <v>48974</v>
      </c>
      <c r="B364" s="3" t="n">
        <v>44619</v>
      </c>
      <c r="C364" s="3" t="n">
        <v>44620</v>
      </c>
      <c r="D364" s="3" t="n">
        <v>44628</v>
      </c>
      <c r="E364" s="1" t="s">
        <v>7</v>
      </c>
      <c r="F364" s="1" t="s">
        <v>8</v>
      </c>
      <c r="G364" s="1" t="s">
        <v>5</v>
      </c>
      <c r="H364" s="1" t="s">
        <v>56</v>
      </c>
      <c r="I364" s="1" t="s">
        <v>58</v>
      </c>
      <c r="K364" s="1" t="n">
        <v>11</v>
      </c>
      <c r="L364" s="1" t="n">
        <v>59</v>
      </c>
    </row>
    <row r="365" customFormat="false" ht="12.8" hidden="false" customHeight="false" outlineLevel="0" collapsed="false">
      <c r="A365" s="1" t="n">
        <v>48975</v>
      </c>
      <c r="B365" s="3" t="n">
        <v>45079</v>
      </c>
      <c r="C365" s="3" t="n">
        <v>45081</v>
      </c>
      <c r="D365" s="3" t="n">
        <v>45089</v>
      </c>
      <c r="E365" s="1" t="s">
        <v>7</v>
      </c>
      <c r="F365" s="1" t="s">
        <v>8</v>
      </c>
      <c r="G365" s="1" t="s">
        <v>5</v>
      </c>
      <c r="H365" s="1" t="s">
        <v>55</v>
      </c>
      <c r="I365" s="1" t="s">
        <v>58</v>
      </c>
      <c r="K365" s="1" t="n">
        <v>12</v>
      </c>
      <c r="L365" s="1" t="n">
        <v>59</v>
      </c>
    </row>
    <row r="366" customFormat="false" ht="12.8" hidden="false" customHeight="false" outlineLevel="0" collapsed="false">
      <c r="A366" s="1" t="n">
        <v>48976</v>
      </c>
      <c r="B366" s="3" t="n">
        <v>44595</v>
      </c>
      <c r="C366" s="3" t="n">
        <v>44597</v>
      </c>
      <c r="D366" s="3" t="n">
        <v>44600</v>
      </c>
      <c r="E366" s="1" t="s">
        <v>3</v>
      </c>
      <c r="F366" s="1" t="s">
        <v>4</v>
      </c>
      <c r="G366" s="1" t="s">
        <v>5</v>
      </c>
      <c r="H366" s="1" t="s">
        <v>56</v>
      </c>
      <c r="I366" s="1" t="s">
        <v>58</v>
      </c>
      <c r="K366" s="1" t="n">
        <v>11</v>
      </c>
      <c r="L366" s="1" t="n">
        <v>52</v>
      </c>
    </row>
    <row r="367" customFormat="false" ht="12.8" hidden="false" customHeight="false" outlineLevel="0" collapsed="false">
      <c r="A367" s="1" t="n">
        <v>48977</v>
      </c>
      <c r="B367" s="3" t="n">
        <v>45070</v>
      </c>
      <c r="C367" s="3" t="n">
        <v>45072</v>
      </c>
      <c r="D367" s="3" t="n">
        <v>45080</v>
      </c>
      <c r="E367" s="1" t="s">
        <v>3</v>
      </c>
      <c r="F367" s="1" t="s">
        <v>4</v>
      </c>
      <c r="G367" s="1" t="s">
        <v>5</v>
      </c>
      <c r="H367" s="1" t="s">
        <v>56</v>
      </c>
      <c r="I367" s="1" t="s">
        <v>58</v>
      </c>
      <c r="K367" s="1" t="n">
        <v>10</v>
      </c>
      <c r="L367" s="1" t="n">
        <v>60</v>
      </c>
    </row>
    <row r="368" customFormat="false" ht="12.8" hidden="false" customHeight="false" outlineLevel="0" collapsed="false">
      <c r="A368" s="1" t="n">
        <v>48978</v>
      </c>
      <c r="B368" s="3" t="n">
        <v>44909</v>
      </c>
      <c r="C368" s="3" t="n">
        <v>44909</v>
      </c>
      <c r="D368" s="3" t="n">
        <v>44917</v>
      </c>
      <c r="E368" s="1" t="s">
        <v>6</v>
      </c>
      <c r="F368" s="1" t="s">
        <v>4</v>
      </c>
      <c r="G368" s="1" t="s">
        <v>5</v>
      </c>
      <c r="H368" s="1" t="s">
        <v>55</v>
      </c>
      <c r="I368" s="1" t="s">
        <v>58</v>
      </c>
      <c r="K368" s="1" t="n">
        <v>10</v>
      </c>
      <c r="L368" s="1" t="n">
        <v>52</v>
      </c>
    </row>
    <row r="369" customFormat="false" ht="12.8" hidden="false" customHeight="false" outlineLevel="0" collapsed="false">
      <c r="A369" s="1" t="n">
        <v>48979</v>
      </c>
      <c r="B369" s="3" t="n">
        <v>44620</v>
      </c>
      <c r="C369" s="3" t="n">
        <v>44622</v>
      </c>
      <c r="D369" s="3" t="n">
        <v>44628</v>
      </c>
      <c r="E369" s="1" t="s">
        <v>3</v>
      </c>
      <c r="F369" s="1" t="s">
        <v>4</v>
      </c>
      <c r="G369" s="1" t="s">
        <v>5</v>
      </c>
      <c r="H369" s="1" t="s">
        <v>56</v>
      </c>
      <c r="I369" s="1" t="s">
        <v>58</v>
      </c>
      <c r="K369" s="1" t="n">
        <v>10</v>
      </c>
      <c r="L369" s="1" t="n">
        <v>52</v>
      </c>
    </row>
    <row r="370" customFormat="false" ht="12.8" hidden="false" customHeight="false" outlineLevel="0" collapsed="false">
      <c r="A370" s="1" t="n">
        <v>48980</v>
      </c>
      <c r="B370" s="3" t="n">
        <v>44198</v>
      </c>
      <c r="C370" s="3" t="n">
        <v>44200</v>
      </c>
      <c r="D370" s="3" t="n">
        <v>44206</v>
      </c>
      <c r="E370" s="1" t="s">
        <v>6</v>
      </c>
      <c r="F370" s="1" t="s">
        <v>4</v>
      </c>
      <c r="G370" s="1" t="s">
        <v>5</v>
      </c>
      <c r="H370" s="1" t="s">
        <v>54</v>
      </c>
      <c r="I370" s="1" t="s">
        <v>59</v>
      </c>
      <c r="K370" s="1" t="n">
        <v>12</v>
      </c>
      <c r="L370" s="1" t="n">
        <v>53</v>
      </c>
    </row>
    <row r="371" customFormat="false" ht="12.8" hidden="false" customHeight="false" outlineLevel="0" collapsed="false">
      <c r="A371" s="1" t="n">
        <v>48981</v>
      </c>
      <c r="B371" s="3" t="n">
        <v>44653</v>
      </c>
      <c r="C371" s="3" t="n">
        <v>44653</v>
      </c>
      <c r="D371" s="3" t="n">
        <v>44656</v>
      </c>
      <c r="E371" s="1" t="s">
        <v>9</v>
      </c>
      <c r="F371" s="1" t="s">
        <v>10</v>
      </c>
      <c r="G371" s="1" t="s">
        <v>11</v>
      </c>
      <c r="H371" s="1" t="s">
        <v>54</v>
      </c>
      <c r="I371" s="1" t="s">
        <v>59</v>
      </c>
      <c r="K371" s="1" t="n">
        <v>11</v>
      </c>
      <c r="L371" s="1" t="n">
        <v>56</v>
      </c>
    </row>
    <row r="372" customFormat="false" ht="12.8" hidden="false" customHeight="false" outlineLevel="0" collapsed="false">
      <c r="A372" s="1" t="n">
        <v>48982</v>
      </c>
      <c r="B372" s="3" t="n">
        <v>44983</v>
      </c>
      <c r="C372" s="3" t="n">
        <v>44985</v>
      </c>
      <c r="D372" s="3" t="n">
        <v>44992</v>
      </c>
      <c r="E372" s="1" t="s">
        <v>3</v>
      </c>
      <c r="F372" s="1" t="s">
        <v>4</v>
      </c>
      <c r="G372" s="1" t="s">
        <v>5</v>
      </c>
      <c r="H372" s="1" t="s">
        <v>56</v>
      </c>
      <c r="I372" s="1" t="s">
        <v>58</v>
      </c>
      <c r="K372" s="1" t="n">
        <v>11</v>
      </c>
      <c r="L372" s="1" t="n">
        <v>56</v>
      </c>
    </row>
    <row r="373" customFormat="false" ht="12.8" hidden="false" customHeight="false" outlineLevel="0" collapsed="false">
      <c r="A373" s="1" t="n">
        <v>48983</v>
      </c>
      <c r="B373" s="3" t="n">
        <v>45113</v>
      </c>
      <c r="C373" s="3" t="n">
        <v>45115</v>
      </c>
      <c r="D373" s="3" t="n">
        <v>45122</v>
      </c>
      <c r="E373" s="1" t="s">
        <v>3</v>
      </c>
      <c r="F373" s="1" t="s">
        <v>4</v>
      </c>
      <c r="G373" s="1" t="s">
        <v>5</v>
      </c>
      <c r="H373" s="1" t="s">
        <v>56</v>
      </c>
      <c r="I373" s="1" t="s">
        <v>58</v>
      </c>
      <c r="K373" s="1" t="n">
        <v>12</v>
      </c>
      <c r="L373" s="1" t="n">
        <v>55</v>
      </c>
    </row>
    <row r="374" customFormat="false" ht="12.8" hidden="false" customHeight="false" outlineLevel="0" collapsed="false">
      <c r="A374" s="1" t="n">
        <v>48984</v>
      </c>
      <c r="B374" s="3" t="n">
        <v>45033</v>
      </c>
      <c r="C374" s="3" t="n">
        <v>45034</v>
      </c>
      <c r="D374" s="3" t="n">
        <v>45040</v>
      </c>
      <c r="E374" s="1" t="s">
        <v>3</v>
      </c>
      <c r="F374" s="1" t="s">
        <v>4</v>
      </c>
      <c r="G374" s="1" t="s">
        <v>5</v>
      </c>
      <c r="H374" s="1" t="s">
        <v>56</v>
      </c>
      <c r="I374" s="1" t="s">
        <v>58</v>
      </c>
      <c r="K374" s="1" t="n">
        <v>12</v>
      </c>
      <c r="L374" s="1" t="n">
        <v>56</v>
      </c>
    </row>
    <row r="375" customFormat="false" ht="12.8" hidden="false" customHeight="false" outlineLevel="0" collapsed="false">
      <c r="A375" s="1" t="n">
        <v>48985</v>
      </c>
      <c r="B375" s="3" t="n">
        <v>44372</v>
      </c>
      <c r="C375" s="3" t="n">
        <v>44373</v>
      </c>
      <c r="D375" s="3" t="n">
        <v>44378</v>
      </c>
      <c r="E375" s="1" t="s">
        <v>9</v>
      </c>
      <c r="F375" s="1" t="s">
        <v>10</v>
      </c>
      <c r="G375" s="1" t="s">
        <v>11</v>
      </c>
      <c r="H375" s="1" t="s">
        <v>56</v>
      </c>
      <c r="I375" s="1" t="s">
        <v>58</v>
      </c>
      <c r="K375" s="1" t="n">
        <v>12</v>
      </c>
      <c r="L375" s="1" t="n">
        <v>50</v>
      </c>
    </row>
    <row r="376" customFormat="false" ht="12.8" hidden="false" customHeight="false" outlineLevel="0" collapsed="false">
      <c r="A376" s="1" t="n">
        <v>48986</v>
      </c>
      <c r="B376" s="3" t="n">
        <v>44304</v>
      </c>
      <c r="C376" s="3" t="n">
        <v>44305</v>
      </c>
      <c r="D376" s="3" t="n">
        <v>44312</v>
      </c>
      <c r="E376" s="1" t="s">
        <v>3</v>
      </c>
      <c r="F376" s="1" t="s">
        <v>4</v>
      </c>
      <c r="G376" s="1" t="s">
        <v>5</v>
      </c>
      <c r="H376" s="1" t="s">
        <v>56</v>
      </c>
      <c r="I376" s="1" t="s">
        <v>58</v>
      </c>
      <c r="K376" s="1" t="n">
        <v>12</v>
      </c>
      <c r="L376" s="1" t="n">
        <v>53</v>
      </c>
    </row>
    <row r="377" customFormat="false" ht="12.8" hidden="false" customHeight="false" outlineLevel="0" collapsed="false">
      <c r="A377" s="1" t="n">
        <v>48987</v>
      </c>
      <c r="B377" s="3" t="n">
        <v>44362</v>
      </c>
      <c r="C377" s="3" t="n">
        <v>44362</v>
      </c>
      <c r="D377" s="3" t="n">
        <v>44370</v>
      </c>
      <c r="E377" s="1" t="s">
        <v>7</v>
      </c>
      <c r="F377" s="1" t="s">
        <v>8</v>
      </c>
      <c r="G377" s="1" t="s">
        <v>5</v>
      </c>
      <c r="H377" s="1" t="s">
        <v>54</v>
      </c>
      <c r="I377" s="1" t="s">
        <v>59</v>
      </c>
      <c r="K377" s="1" t="n">
        <v>10</v>
      </c>
      <c r="L377" s="1" t="n">
        <v>50</v>
      </c>
    </row>
    <row r="378" customFormat="false" ht="12.8" hidden="false" customHeight="false" outlineLevel="0" collapsed="false">
      <c r="A378" s="1" t="n">
        <v>48988</v>
      </c>
      <c r="B378" s="3" t="n">
        <v>44703</v>
      </c>
      <c r="C378" s="3" t="n">
        <v>44704</v>
      </c>
      <c r="D378" s="3" t="n">
        <v>44710</v>
      </c>
      <c r="E378" s="1" t="s">
        <v>6</v>
      </c>
      <c r="F378" s="1" t="s">
        <v>4</v>
      </c>
      <c r="G378" s="1" t="s">
        <v>5</v>
      </c>
      <c r="H378" s="1" t="s">
        <v>55</v>
      </c>
      <c r="I378" s="1" t="s">
        <v>58</v>
      </c>
      <c r="K378" s="1" t="n">
        <v>11</v>
      </c>
      <c r="L378" s="1" t="n">
        <v>58</v>
      </c>
    </row>
    <row r="379" customFormat="false" ht="12.8" hidden="false" customHeight="false" outlineLevel="0" collapsed="false">
      <c r="A379" s="1" t="n">
        <v>48989</v>
      </c>
      <c r="B379" s="3" t="n">
        <v>44390</v>
      </c>
      <c r="C379" s="3" t="n">
        <v>44390</v>
      </c>
      <c r="D379" s="3" t="n">
        <v>44397</v>
      </c>
      <c r="E379" s="1" t="s">
        <v>9</v>
      </c>
      <c r="F379" s="1" t="s">
        <v>10</v>
      </c>
      <c r="G379" s="1" t="s">
        <v>11</v>
      </c>
      <c r="H379" s="1" t="s">
        <v>56</v>
      </c>
      <c r="I379" s="1" t="s">
        <v>58</v>
      </c>
      <c r="K379" s="1" t="n">
        <v>11</v>
      </c>
      <c r="L379" s="1" t="n">
        <v>58</v>
      </c>
    </row>
    <row r="380" customFormat="false" ht="12.8" hidden="false" customHeight="false" outlineLevel="0" collapsed="false">
      <c r="A380" s="1" t="n">
        <v>48990</v>
      </c>
      <c r="B380" s="3" t="n">
        <v>44568</v>
      </c>
      <c r="C380" s="3" t="n">
        <v>44570</v>
      </c>
      <c r="D380" s="3" t="n">
        <v>44574</v>
      </c>
      <c r="E380" s="1" t="s">
        <v>6</v>
      </c>
      <c r="F380" s="1" t="s">
        <v>4</v>
      </c>
      <c r="G380" s="1" t="s">
        <v>5</v>
      </c>
      <c r="H380" s="1" t="s">
        <v>54</v>
      </c>
      <c r="I380" s="1" t="s">
        <v>59</v>
      </c>
      <c r="K380" s="1" t="n">
        <v>12</v>
      </c>
      <c r="L380" s="1" t="n">
        <v>58</v>
      </c>
    </row>
    <row r="381" customFormat="false" ht="12.8" hidden="false" customHeight="false" outlineLevel="0" collapsed="false">
      <c r="A381" s="1" t="n">
        <v>48991</v>
      </c>
      <c r="B381" s="3" t="n">
        <v>44906</v>
      </c>
      <c r="C381" s="3" t="n">
        <v>44908</v>
      </c>
      <c r="D381" s="3" t="n">
        <v>44912</v>
      </c>
      <c r="E381" s="1" t="s">
        <v>3</v>
      </c>
      <c r="F381" s="1" t="s">
        <v>4</v>
      </c>
      <c r="G381" s="1" t="s">
        <v>5</v>
      </c>
      <c r="H381" s="1" t="s">
        <v>56</v>
      </c>
      <c r="I381" s="1" t="s">
        <v>58</v>
      </c>
      <c r="K381" s="1" t="n">
        <v>12</v>
      </c>
      <c r="L381" s="1" t="n">
        <v>58</v>
      </c>
    </row>
    <row r="382" customFormat="false" ht="12.8" hidden="false" customHeight="false" outlineLevel="0" collapsed="false">
      <c r="A382" s="1" t="n">
        <v>48992</v>
      </c>
      <c r="B382" s="3" t="n">
        <v>44839</v>
      </c>
      <c r="C382" s="3" t="n">
        <v>44840</v>
      </c>
      <c r="D382" s="3" t="n">
        <v>44843</v>
      </c>
      <c r="E382" s="1" t="s">
        <v>6</v>
      </c>
      <c r="F382" s="1" t="s">
        <v>4</v>
      </c>
      <c r="G382" s="1" t="s">
        <v>5</v>
      </c>
      <c r="H382" s="1" t="s">
        <v>55</v>
      </c>
      <c r="I382" s="1" t="s">
        <v>58</v>
      </c>
      <c r="K382" s="1" t="n">
        <v>11</v>
      </c>
      <c r="L382" s="1" t="n">
        <v>59</v>
      </c>
    </row>
    <row r="383" customFormat="false" ht="12.8" hidden="false" customHeight="false" outlineLevel="0" collapsed="false">
      <c r="A383" s="1" t="n">
        <v>48993</v>
      </c>
      <c r="B383" s="3" t="n">
        <v>45063</v>
      </c>
      <c r="C383" s="3" t="n">
        <v>45063</v>
      </c>
      <c r="D383" s="3" t="n">
        <v>45066</v>
      </c>
      <c r="E383" s="1" t="s">
        <v>9</v>
      </c>
      <c r="F383" s="1" t="s">
        <v>10</v>
      </c>
      <c r="G383" s="1" t="s">
        <v>11</v>
      </c>
      <c r="H383" s="1" t="s">
        <v>56</v>
      </c>
      <c r="I383" s="1" t="s">
        <v>58</v>
      </c>
      <c r="K383" s="1" t="n">
        <v>12</v>
      </c>
      <c r="L383" s="1" t="n">
        <v>59</v>
      </c>
    </row>
    <row r="384" customFormat="false" ht="12.8" hidden="false" customHeight="false" outlineLevel="0" collapsed="false">
      <c r="A384" s="1" t="n">
        <v>48994</v>
      </c>
      <c r="B384" s="3" t="n">
        <v>44597</v>
      </c>
      <c r="C384" s="3" t="n">
        <v>44597</v>
      </c>
      <c r="D384" s="3" t="n">
        <v>44605</v>
      </c>
      <c r="E384" s="1" t="s">
        <v>7</v>
      </c>
      <c r="F384" s="1" t="s">
        <v>8</v>
      </c>
      <c r="G384" s="1" t="s">
        <v>5</v>
      </c>
      <c r="H384" s="1" t="s">
        <v>54</v>
      </c>
      <c r="I384" s="1" t="s">
        <v>59</v>
      </c>
      <c r="K384" s="1" t="n">
        <v>11</v>
      </c>
      <c r="L384" s="1" t="n">
        <v>57</v>
      </c>
    </row>
    <row r="385" customFormat="false" ht="12.8" hidden="false" customHeight="false" outlineLevel="0" collapsed="false">
      <c r="A385" s="1" t="n">
        <v>48995</v>
      </c>
      <c r="B385" s="3" t="n">
        <v>44206</v>
      </c>
      <c r="C385" s="3" t="n">
        <v>44206</v>
      </c>
      <c r="D385" s="3" t="n">
        <v>44209</v>
      </c>
      <c r="E385" s="1" t="s">
        <v>6</v>
      </c>
      <c r="F385" s="1" t="s">
        <v>4</v>
      </c>
      <c r="G385" s="1" t="s">
        <v>5</v>
      </c>
      <c r="H385" s="1" t="s">
        <v>55</v>
      </c>
      <c r="I385" s="1" t="s">
        <v>58</v>
      </c>
      <c r="K385" s="1" t="n">
        <v>10</v>
      </c>
      <c r="L385" s="1" t="n">
        <v>58</v>
      </c>
    </row>
    <row r="386" customFormat="false" ht="12.8" hidden="false" customHeight="false" outlineLevel="0" collapsed="false">
      <c r="A386" s="1" t="n">
        <v>48996</v>
      </c>
      <c r="B386" s="3" t="n">
        <v>44980</v>
      </c>
      <c r="C386" s="3" t="n">
        <v>44981</v>
      </c>
      <c r="D386" s="3" t="n">
        <v>44984</v>
      </c>
      <c r="E386" s="1" t="s">
        <v>9</v>
      </c>
      <c r="F386" s="1" t="s">
        <v>10</v>
      </c>
      <c r="G386" s="1" t="s">
        <v>11</v>
      </c>
      <c r="H386" s="1" t="s">
        <v>54</v>
      </c>
      <c r="I386" s="1" t="s">
        <v>59</v>
      </c>
      <c r="K386" s="1" t="n">
        <v>11</v>
      </c>
      <c r="L386" s="1" t="n">
        <v>59</v>
      </c>
    </row>
    <row r="387" customFormat="false" ht="12.8" hidden="false" customHeight="false" outlineLevel="0" collapsed="false">
      <c r="A387" s="1" t="n">
        <v>48997</v>
      </c>
      <c r="B387" s="3" t="n">
        <v>44631</v>
      </c>
      <c r="C387" s="3" t="n">
        <v>44633</v>
      </c>
      <c r="D387" s="3" t="n">
        <v>44639</v>
      </c>
      <c r="E387" s="1" t="s">
        <v>3</v>
      </c>
      <c r="F387" s="1" t="s">
        <v>4</v>
      </c>
      <c r="G387" s="1" t="s">
        <v>5</v>
      </c>
      <c r="H387" s="1" t="s">
        <v>54</v>
      </c>
      <c r="I387" s="1" t="s">
        <v>59</v>
      </c>
      <c r="K387" s="1" t="n">
        <v>12</v>
      </c>
      <c r="L387" s="1" t="n">
        <v>52</v>
      </c>
    </row>
    <row r="388" customFormat="false" ht="12.8" hidden="false" customHeight="false" outlineLevel="0" collapsed="false">
      <c r="A388" s="1" t="n">
        <v>48998</v>
      </c>
      <c r="B388" s="3" t="n">
        <v>44258</v>
      </c>
      <c r="C388" s="3" t="n">
        <v>44260</v>
      </c>
      <c r="D388" s="3" t="n">
        <v>44264</v>
      </c>
      <c r="E388" s="1" t="s">
        <v>6</v>
      </c>
      <c r="F388" s="1" t="s">
        <v>4</v>
      </c>
      <c r="G388" s="1" t="s">
        <v>5</v>
      </c>
      <c r="H388" s="1" t="s">
        <v>54</v>
      </c>
      <c r="I388" s="1" t="s">
        <v>59</v>
      </c>
      <c r="K388" s="1" t="n">
        <v>11</v>
      </c>
      <c r="L388" s="1" t="n">
        <v>56</v>
      </c>
    </row>
    <row r="389" customFormat="false" ht="12.8" hidden="false" customHeight="false" outlineLevel="0" collapsed="false">
      <c r="A389" s="1" t="n">
        <v>48999</v>
      </c>
      <c r="B389" s="3" t="n">
        <v>44706</v>
      </c>
      <c r="C389" s="3" t="n">
        <v>44708</v>
      </c>
      <c r="D389" s="3" t="n">
        <v>44713</v>
      </c>
      <c r="E389" s="1" t="s">
        <v>9</v>
      </c>
      <c r="F389" s="1" t="s">
        <v>10</v>
      </c>
      <c r="G389" s="1" t="s">
        <v>11</v>
      </c>
      <c r="H389" s="1" t="s">
        <v>56</v>
      </c>
      <c r="I389" s="1" t="s">
        <v>58</v>
      </c>
      <c r="K389" s="1" t="n">
        <v>10</v>
      </c>
      <c r="L389" s="1" t="n">
        <v>54</v>
      </c>
    </row>
    <row r="390" customFormat="false" ht="12.8" hidden="false" customHeight="false" outlineLevel="0" collapsed="false">
      <c r="A390" s="1" t="n">
        <v>49000</v>
      </c>
      <c r="B390" s="3" t="n">
        <v>44292</v>
      </c>
      <c r="C390" s="3" t="n">
        <v>44292</v>
      </c>
      <c r="D390" s="3" t="n">
        <v>44296</v>
      </c>
      <c r="E390" s="1" t="s">
        <v>9</v>
      </c>
      <c r="F390" s="1" t="s">
        <v>10</v>
      </c>
      <c r="G390" s="1" t="s">
        <v>11</v>
      </c>
      <c r="H390" s="1" t="s">
        <v>56</v>
      </c>
      <c r="I390" s="1" t="s">
        <v>58</v>
      </c>
      <c r="K390" s="1" t="n">
        <v>12</v>
      </c>
      <c r="L390" s="1" t="n">
        <v>56</v>
      </c>
    </row>
    <row r="391" customFormat="false" ht="12.8" hidden="false" customHeight="false" outlineLevel="0" collapsed="false">
      <c r="A391" s="1" t="n">
        <v>49001</v>
      </c>
      <c r="B391" s="3" t="n">
        <v>44329</v>
      </c>
      <c r="C391" s="3" t="n">
        <v>44331</v>
      </c>
      <c r="D391" s="3" t="n">
        <v>44338</v>
      </c>
      <c r="E391" s="1" t="s">
        <v>3</v>
      </c>
      <c r="F391" s="1" t="s">
        <v>4</v>
      </c>
      <c r="G391" s="1" t="s">
        <v>5</v>
      </c>
      <c r="H391" s="1" t="s">
        <v>54</v>
      </c>
      <c r="I391" s="1" t="s">
        <v>59</v>
      </c>
      <c r="K391" s="1" t="n">
        <v>10</v>
      </c>
      <c r="L391" s="1" t="n">
        <v>50</v>
      </c>
    </row>
    <row r="392" customFormat="false" ht="12.8" hidden="false" customHeight="false" outlineLevel="0" collapsed="false">
      <c r="A392" s="1" t="n">
        <v>49002</v>
      </c>
      <c r="B392" s="3" t="n">
        <v>44868</v>
      </c>
      <c r="C392" s="3" t="n">
        <v>44869</v>
      </c>
      <c r="D392" s="3" t="n">
        <v>44876</v>
      </c>
      <c r="E392" s="1" t="s">
        <v>9</v>
      </c>
      <c r="F392" s="1" t="s">
        <v>10</v>
      </c>
      <c r="G392" s="1" t="s">
        <v>11</v>
      </c>
      <c r="H392" s="1" t="s">
        <v>56</v>
      </c>
      <c r="I392" s="1" t="s">
        <v>58</v>
      </c>
      <c r="K392" s="1" t="n">
        <v>11</v>
      </c>
      <c r="L392" s="1" t="n">
        <v>50</v>
      </c>
    </row>
    <row r="393" customFormat="false" ht="12.8" hidden="false" customHeight="false" outlineLevel="0" collapsed="false">
      <c r="A393" s="1" t="n">
        <v>49003</v>
      </c>
      <c r="B393" s="3" t="n">
        <v>45024</v>
      </c>
      <c r="C393" s="3" t="n">
        <v>45026</v>
      </c>
      <c r="D393" s="3" t="n">
        <v>45032</v>
      </c>
      <c r="E393" s="1" t="s">
        <v>7</v>
      </c>
      <c r="F393" s="1" t="s">
        <v>8</v>
      </c>
      <c r="G393" s="1" t="s">
        <v>5</v>
      </c>
      <c r="H393" s="1" t="s">
        <v>54</v>
      </c>
      <c r="I393" s="1" t="s">
        <v>59</v>
      </c>
      <c r="K393" s="1" t="n">
        <v>11</v>
      </c>
      <c r="L393" s="1" t="n">
        <v>56</v>
      </c>
    </row>
    <row r="394" customFormat="false" ht="12.8" hidden="false" customHeight="false" outlineLevel="0" collapsed="false">
      <c r="A394" s="1" t="n">
        <v>49004</v>
      </c>
      <c r="B394" s="3" t="n">
        <v>44871</v>
      </c>
      <c r="C394" s="3" t="n">
        <v>44871</v>
      </c>
      <c r="D394" s="3" t="n">
        <v>44874</v>
      </c>
      <c r="E394" s="1" t="s">
        <v>9</v>
      </c>
      <c r="F394" s="1" t="s">
        <v>10</v>
      </c>
      <c r="G394" s="1" t="s">
        <v>11</v>
      </c>
      <c r="H394" s="1" t="s">
        <v>56</v>
      </c>
      <c r="I394" s="1" t="s">
        <v>58</v>
      </c>
      <c r="K394" s="1" t="n">
        <v>11</v>
      </c>
      <c r="L394" s="1" t="n">
        <v>54</v>
      </c>
    </row>
    <row r="395" customFormat="false" ht="12.8" hidden="false" customHeight="false" outlineLevel="0" collapsed="false">
      <c r="A395" s="1" t="n">
        <v>49005</v>
      </c>
      <c r="B395" s="3" t="n">
        <v>44307</v>
      </c>
      <c r="C395" s="3" t="n">
        <v>44307</v>
      </c>
      <c r="D395" s="3" t="n">
        <v>44310</v>
      </c>
      <c r="E395" s="1" t="s">
        <v>6</v>
      </c>
      <c r="F395" s="1" t="s">
        <v>4</v>
      </c>
      <c r="G395" s="1" t="s">
        <v>5</v>
      </c>
      <c r="H395" s="1" t="s">
        <v>55</v>
      </c>
      <c r="I395" s="1" t="s">
        <v>58</v>
      </c>
      <c r="K395" s="1" t="n">
        <v>11</v>
      </c>
      <c r="L395" s="1" t="n">
        <v>57</v>
      </c>
    </row>
    <row r="396" customFormat="false" ht="12.8" hidden="false" customHeight="false" outlineLevel="0" collapsed="false">
      <c r="A396" s="1" t="n">
        <v>49006</v>
      </c>
      <c r="B396" s="3" t="n">
        <v>44763</v>
      </c>
      <c r="C396" s="3" t="n">
        <v>44763</v>
      </c>
      <c r="D396" s="3" t="n">
        <v>44770</v>
      </c>
      <c r="E396" s="1" t="s">
        <v>3</v>
      </c>
      <c r="F396" s="1" t="s">
        <v>4</v>
      </c>
      <c r="G396" s="1" t="s">
        <v>5</v>
      </c>
      <c r="H396" s="1" t="s">
        <v>54</v>
      </c>
      <c r="I396" s="1" t="s">
        <v>59</v>
      </c>
      <c r="K396" s="1" t="n">
        <v>11</v>
      </c>
      <c r="L396" s="1" t="n">
        <v>55</v>
      </c>
    </row>
    <row r="397" customFormat="false" ht="12.8" hidden="false" customHeight="false" outlineLevel="0" collapsed="false">
      <c r="A397" s="1" t="n">
        <v>49007</v>
      </c>
      <c r="B397" s="3" t="n">
        <v>44752</v>
      </c>
      <c r="C397" s="3" t="n">
        <v>44753</v>
      </c>
      <c r="D397" s="3" t="n">
        <v>44756</v>
      </c>
      <c r="E397" s="1" t="s">
        <v>3</v>
      </c>
      <c r="F397" s="1" t="s">
        <v>4</v>
      </c>
      <c r="G397" s="1" t="s">
        <v>5</v>
      </c>
      <c r="H397" s="1" t="s">
        <v>55</v>
      </c>
      <c r="I397" s="1" t="s">
        <v>58</v>
      </c>
      <c r="K397" s="1" t="n">
        <v>10</v>
      </c>
      <c r="L397" s="1" t="n">
        <v>60</v>
      </c>
    </row>
    <row r="398" customFormat="false" ht="12.8" hidden="false" customHeight="false" outlineLevel="0" collapsed="false">
      <c r="A398" s="1" t="n">
        <v>49008</v>
      </c>
      <c r="B398" s="3" t="n">
        <v>44870</v>
      </c>
      <c r="C398" s="3" t="n">
        <v>44872</v>
      </c>
      <c r="D398" s="3" t="n">
        <v>44875</v>
      </c>
      <c r="E398" s="1" t="s">
        <v>7</v>
      </c>
      <c r="F398" s="1" t="s">
        <v>8</v>
      </c>
      <c r="G398" s="1" t="s">
        <v>5</v>
      </c>
      <c r="H398" s="1" t="s">
        <v>54</v>
      </c>
      <c r="I398" s="1" t="s">
        <v>59</v>
      </c>
      <c r="K398" s="1" t="n">
        <v>11</v>
      </c>
      <c r="L398" s="1" t="n">
        <v>53</v>
      </c>
    </row>
    <row r="399" customFormat="false" ht="12.8" hidden="false" customHeight="false" outlineLevel="0" collapsed="false">
      <c r="A399" s="1" t="n">
        <v>49009</v>
      </c>
      <c r="B399" s="3" t="n">
        <v>44363</v>
      </c>
      <c r="C399" s="3" t="n">
        <v>44364</v>
      </c>
      <c r="D399" s="3" t="n">
        <v>44368</v>
      </c>
      <c r="E399" s="1" t="s">
        <v>3</v>
      </c>
      <c r="F399" s="1" t="s">
        <v>4</v>
      </c>
      <c r="G399" s="1" t="s">
        <v>5</v>
      </c>
      <c r="H399" s="1" t="s">
        <v>54</v>
      </c>
      <c r="I399" s="1" t="s">
        <v>59</v>
      </c>
      <c r="K399" s="1" t="n">
        <v>12</v>
      </c>
      <c r="L399" s="1" t="n">
        <v>60</v>
      </c>
    </row>
    <row r="400" customFormat="false" ht="12.8" hidden="false" customHeight="false" outlineLevel="0" collapsed="false">
      <c r="A400" s="1" t="n">
        <v>49010</v>
      </c>
      <c r="B400" s="3" t="n">
        <v>44560</v>
      </c>
      <c r="C400" s="3" t="n">
        <v>44561</v>
      </c>
      <c r="D400" s="3" t="n">
        <v>44569</v>
      </c>
      <c r="E400" s="1" t="s">
        <v>6</v>
      </c>
      <c r="F400" s="1" t="s">
        <v>4</v>
      </c>
      <c r="G400" s="1" t="s">
        <v>5</v>
      </c>
      <c r="H400" s="1" t="s">
        <v>56</v>
      </c>
      <c r="I400" s="1" t="s">
        <v>58</v>
      </c>
      <c r="K400" s="1" t="n">
        <v>11</v>
      </c>
      <c r="L400" s="1" t="n">
        <v>50</v>
      </c>
    </row>
    <row r="401" customFormat="false" ht="12.8" hidden="false" customHeight="false" outlineLevel="0" collapsed="false">
      <c r="A401" s="1" t="n">
        <v>49011</v>
      </c>
      <c r="B401" s="3" t="n">
        <v>44271</v>
      </c>
      <c r="C401" s="3" t="n">
        <v>44273</v>
      </c>
      <c r="D401" s="3" t="n">
        <v>44279</v>
      </c>
      <c r="E401" s="1" t="s">
        <v>7</v>
      </c>
      <c r="F401" s="1" t="s">
        <v>8</v>
      </c>
      <c r="G401" s="1" t="s">
        <v>5</v>
      </c>
      <c r="H401" s="1" t="s">
        <v>56</v>
      </c>
      <c r="I401" s="1" t="s">
        <v>58</v>
      </c>
      <c r="K401" s="1" t="n">
        <v>12</v>
      </c>
      <c r="L401" s="1" t="n">
        <v>57</v>
      </c>
    </row>
    <row r="402" customFormat="false" ht="12.8" hidden="false" customHeight="false" outlineLevel="0" collapsed="false">
      <c r="A402" s="1" t="n">
        <v>49012</v>
      </c>
      <c r="B402" s="3" t="n">
        <v>44912</v>
      </c>
      <c r="C402" s="3" t="n">
        <v>44912</v>
      </c>
      <c r="D402" s="3" t="n">
        <v>44915</v>
      </c>
      <c r="E402" s="1" t="s">
        <v>9</v>
      </c>
      <c r="F402" s="1" t="s">
        <v>10</v>
      </c>
      <c r="G402" s="1" t="s">
        <v>11</v>
      </c>
      <c r="H402" s="1" t="s">
        <v>56</v>
      </c>
      <c r="I402" s="1" t="s">
        <v>58</v>
      </c>
      <c r="K402" s="1" t="n">
        <v>11</v>
      </c>
      <c r="L402" s="1" t="n">
        <v>50</v>
      </c>
    </row>
    <row r="403" customFormat="false" ht="12.8" hidden="false" customHeight="false" outlineLevel="0" collapsed="false">
      <c r="A403" s="1" t="n">
        <v>49013</v>
      </c>
      <c r="B403" s="3" t="n">
        <v>44647</v>
      </c>
      <c r="C403" s="3" t="n">
        <v>44647</v>
      </c>
      <c r="D403" s="3" t="n">
        <v>44650</v>
      </c>
      <c r="E403" s="1" t="s">
        <v>7</v>
      </c>
      <c r="F403" s="1" t="s">
        <v>8</v>
      </c>
      <c r="G403" s="1" t="s">
        <v>5</v>
      </c>
      <c r="H403" s="1" t="s">
        <v>54</v>
      </c>
      <c r="I403" s="1" t="s">
        <v>59</v>
      </c>
      <c r="K403" s="1" t="n">
        <v>10</v>
      </c>
      <c r="L403" s="1" t="n">
        <v>50</v>
      </c>
    </row>
    <row r="404" customFormat="false" ht="12.8" hidden="false" customHeight="false" outlineLevel="0" collapsed="false">
      <c r="A404" s="1" t="n">
        <v>49014</v>
      </c>
      <c r="B404" s="3" t="n">
        <v>44644</v>
      </c>
      <c r="C404" s="3" t="n">
        <v>44646</v>
      </c>
      <c r="D404" s="3" t="n">
        <v>44649</v>
      </c>
      <c r="E404" s="1" t="s">
        <v>3</v>
      </c>
      <c r="F404" s="1" t="s">
        <v>4</v>
      </c>
      <c r="G404" s="1" t="s">
        <v>5</v>
      </c>
      <c r="H404" s="1" t="s">
        <v>56</v>
      </c>
      <c r="I404" s="1" t="s">
        <v>58</v>
      </c>
      <c r="K404" s="1" t="n">
        <v>10</v>
      </c>
      <c r="L404" s="1" t="n">
        <v>58</v>
      </c>
    </row>
    <row r="405" customFormat="false" ht="12.8" hidden="false" customHeight="false" outlineLevel="0" collapsed="false">
      <c r="A405" s="1" t="n">
        <v>49015</v>
      </c>
      <c r="B405" s="3" t="n">
        <v>44986</v>
      </c>
      <c r="C405" s="3" t="n">
        <v>44986</v>
      </c>
      <c r="D405" s="3" t="n">
        <v>44989</v>
      </c>
      <c r="E405" s="1" t="s">
        <v>3</v>
      </c>
      <c r="F405" s="1" t="s">
        <v>4</v>
      </c>
      <c r="G405" s="1" t="s">
        <v>5</v>
      </c>
      <c r="H405" s="1" t="s">
        <v>54</v>
      </c>
      <c r="I405" s="1" t="s">
        <v>59</v>
      </c>
      <c r="K405" s="1" t="n">
        <v>11</v>
      </c>
      <c r="L405" s="1" t="n">
        <v>59</v>
      </c>
    </row>
    <row r="406" customFormat="false" ht="12.8" hidden="false" customHeight="false" outlineLevel="0" collapsed="false">
      <c r="A406" s="1" t="n">
        <v>49016</v>
      </c>
      <c r="B406" s="3" t="n">
        <v>44985</v>
      </c>
      <c r="C406" s="3" t="n">
        <v>44985</v>
      </c>
      <c r="D406" s="3" t="n">
        <v>44990</v>
      </c>
      <c r="E406" s="1" t="s">
        <v>3</v>
      </c>
      <c r="F406" s="1" t="s">
        <v>4</v>
      </c>
      <c r="G406" s="1" t="s">
        <v>5</v>
      </c>
      <c r="H406" s="1" t="s">
        <v>54</v>
      </c>
      <c r="I406" s="1" t="s">
        <v>59</v>
      </c>
      <c r="K406" s="1" t="n">
        <v>12</v>
      </c>
      <c r="L406" s="1" t="n">
        <v>52</v>
      </c>
    </row>
    <row r="407" customFormat="false" ht="12.8" hidden="false" customHeight="false" outlineLevel="0" collapsed="false">
      <c r="A407" s="1" t="n">
        <v>49017</v>
      </c>
      <c r="B407" s="3" t="n">
        <v>44884</v>
      </c>
      <c r="C407" s="3" t="n">
        <v>44884</v>
      </c>
      <c r="D407" s="3" t="n">
        <v>44888</v>
      </c>
      <c r="E407" s="1" t="s">
        <v>3</v>
      </c>
      <c r="F407" s="1" t="s">
        <v>4</v>
      </c>
      <c r="G407" s="1" t="s">
        <v>5</v>
      </c>
      <c r="H407" s="1" t="s">
        <v>55</v>
      </c>
      <c r="I407" s="1" t="s">
        <v>58</v>
      </c>
      <c r="K407" s="1" t="n">
        <v>11</v>
      </c>
      <c r="L407" s="1" t="n">
        <v>58</v>
      </c>
    </row>
    <row r="408" customFormat="false" ht="12.8" hidden="false" customHeight="false" outlineLevel="0" collapsed="false">
      <c r="A408" s="1" t="n">
        <v>49018</v>
      </c>
      <c r="B408" s="3" t="n">
        <v>44921</v>
      </c>
      <c r="C408" s="3" t="n">
        <v>44921</v>
      </c>
      <c r="D408" s="3" t="n">
        <v>44924</v>
      </c>
      <c r="E408" s="1" t="s">
        <v>7</v>
      </c>
      <c r="F408" s="1" t="s">
        <v>8</v>
      </c>
      <c r="G408" s="1" t="s">
        <v>5</v>
      </c>
      <c r="H408" s="1" t="s">
        <v>56</v>
      </c>
      <c r="I408" s="1" t="s">
        <v>58</v>
      </c>
      <c r="K408" s="1" t="n">
        <v>10</v>
      </c>
      <c r="L408" s="1" t="n">
        <v>54</v>
      </c>
    </row>
    <row r="409" customFormat="false" ht="12.8" hidden="false" customHeight="false" outlineLevel="0" collapsed="false">
      <c r="A409" s="1" t="n">
        <v>49019</v>
      </c>
      <c r="B409" s="3" t="n">
        <v>44855</v>
      </c>
      <c r="C409" s="3" t="n">
        <v>44856</v>
      </c>
      <c r="D409" s="3" t="n">
        <v>44860</v>
      </c>
      <c r="E409" s="1" t="s">
        <v>9</v>
      </c>
      <c r="F409" s="1" t="s">
        <v>10</v>
      </c>
      <c r="G409" s="1" t="s">
        <v>11</v>
      </c>
      <c r="H409" s="1" t="s">
        <v>55</v>
      </c>
      <c r="I409" s="1" t="s">
        <v>58</v>
      </c>
      <c r="K409" s="1" t="n">
        <v>11</v>
      </c>
      <c r="L409" s="1" t="n">
        <v>50</v>
      </c>
    </row>
    <row r="410" customFormat="false" ht="12.8" hidden="false" customHeight="false" outlineLevel="0" collapsed="false">
      <c r="A410" s="1" t="n">
        <v>49020</v>
      </c>
      <c r="B410" s="3" t="n">
        <v>45022</v>
      </c>
      <c r="C410" s="3" t="n">
        <v>45022</v>
      </c>
      <c r="D410" s="3" t="n">
        <v>45027</v>
      </c>
      <c r="E410" s="1" t="s">
        <v>3</v>
      </c>
      <c r="F410" s="1" t="s">
        <v>4</v>
      </c>
      <c r="G410" s="1" t="s">
        <v>5</v>
      </c>
      <c r="H410" s="1" t="s">
        <v>56</v>
      </c>
      <c r="I410" s="1" t="s">
        <v>58</v>
      </c>
      <c r="K410" s="1" t="n">
        <v>11</v>
      </c>
      <c r="L410" s="1" t="n">
        <v>50</v>
      </c>
    </row>
    <row r="411" customFormat="false" ht="12.8" hidden="false" customHeight="false" outlineLevel="0" collapsed="false">
      <c r="A411" s="1" t="n">
        <v>49021</v>
      </c>
      <c r="B411" s="3" t="n">
        <v>44366</v>
      </c>
      <c r="C411" s="3" t="n">
        <v>44368</v>
      </c>
      <c r="D411" s="3" t="n">
        <v>44376</v>
      </c>
      <c r="E411" s="1" t="s">
        <v>6</v>
      </c>
      <c r="F411" s="1" t="s">
        <v>4</v>
      </c>
      <c r="G411" s="1" t="s">
        <v>5</v>
      </c>
      <c r="H411" s="1" t="s">
        <v>54</v>
      </c>
      <c r="I411" s="1" t="s">
        <v>59</v>
      </c>
      <c r="K411" s="1" t="n">
        <v>10</v>
      </c>
      <c r="L411" s="1" t="n">
        <v>52</v>
      </c>
    </row>
    <row r="412" customFormat="false" ht="12.8" hidden="false" customHeight="false" outlineLevel="0" collapsed="false">
      <c r="A412" s="1" t="n">
        <v>49022</v>
      </c>
      <c r="B412" s="3" t="n">
        <v>44311</v>
      </c>
      <c r="C412" s="3" t="n">
        <v>44313</v>
      </c>
      <c r="D412" s="3" t="n">
        <v>44318</v>
      </c>
      <c r="E412" s="1" t="s">
        <v>3</v>
      </c>
      <c r="F412" s="1" t="s">
        <v>4</v>
      </c>
      <c r="G412" s="1" t="s">
        <v>5</v>
      </c>
      <c r="H412" s="1" t="s">
        <v>56</v>
      </c>
      <c r="I412" s="1" t="s">
        <v>58</v>
      </c>
      <c r="K412" s="1" t="n">
        <v>12</v>
      </c>
      <c r="L412" s="1" t="n">
        <v>55</v>
      </c>
    </row>
    <row r="413" customFormat="false" ht="12.8" hidden="false" customHeight="false" outlineLevel="0" collapsed="false">
      <c r="A413" s="1" t="n">
        <v>49023</v>
      </c>
      <c r="B413" s="3" t="n">
        <v>44740</v>
      </c>
      <c r="C413" s="3" t="n">
        <v>44740</v>
      </c>
      <c r="D413" s="3" t="n">
        <v>44747</v>
      </c>
      <c r="E413" s="1" t="s">
        <v>3</v>
      </c>
      <c r="F413" s="1" t="s">
        <v>4</v>
      </c>
      <c r="G413" s="1" t="s">
        <v>5</v>
      </c>
      <c r="H413" s="1" t="s">
        <v>55</v>
      </c>
      <c r="I413" s="1" t="s">
        <v>58</v>
      </c>
      <c r="K413" s="1" t="n">
        <v>10</v>
      </c>
      <c r="L413" s="1" t="n">
        <v>53</v>
      </c>
    </row>
    <row r="414" customFormat="false" ht="12.8" hidden="false" customHeight="false" outlineLevel="0" collapsed="false">
      <c r="A414" s="1" t="n">
        <v>49024</v>
      </c>
      <c r="B414" s="3" t="n">
        <v>44933</v>
      </c>
      <c r="C414" s="3" t="n">
        <v>44934</v>
      </c>
      <c r="D414" s="3" t="n">
        <v>44942</v>
      </c>
      <c r="E414" s="1" t="s">
        <v>7</v>
      </c>
      <c r="F414" s="1" t="s">
        <v>8</v>
      </c>
      <c r="G414" s="1" t="s">
        <v>5</v>
      </c>
      <c r="H414" s="1" t="s">
        <v>54</v>
      </c>
      <c r="I414" s="1" t="s">
        <v>59</v>
      </c>
      <c r="K414" s="1" t="n">
        <v>12</v>
      </c>
      <c r="L414" s="1" t="n">
        <v>52</v>
      </c>
    </row>
    <row r="415" customFormat="false" ht="12.8" hidden="false" customHeight="false" outlineLevel="0" collapsed="false">
      <c r="A415" s="1" t="n">
        <v>49025</v>
      </c>
      <c r="B415" s="3" t="n">
        <v>44349</v>
      </c>
      <c r="C415" s="3" t="n">
        <v>44350</v>
      </c>
      <c r="D415" s="3" t="n">
        <v>44354</v>
      </c>
      <c r="E415" s="1" t="s">
        <v>6</v>
      </c>
      <c r="F415" s="1" t="s">
        <v>4</v>
      </c>
      <c r="G415" s="1" t="s">
        <v>5</v>
      </c>
      <c r="H415" s="1" t="s">
        <v>55</v>
      </c>
      <c r="I415" s="1" t="s">
        <v>58</v>
      </c>
      <c r="K415" s="1" t="n">
        <v>11</v>
      </c>
      <c r="L415" s="1" t="n">
        <v>56</v>
      </c>
    </row>
    <row r="416" customFormat="false" ht="12.8" hidden="false" customHeight="false" outlineLevel="0" collapsed="false">
      <c r="A416" s="1" t="n">
        <v>49026</v>
      </c>
      <c r="B416" s="3" t="n">
        <v>44503</v>
      </c>
      <c r="C416" s="3" t="n">
        <v>44505</v>
      </c>
      <c r="D416" s="3" t="n">
        <v>44509</v>
      </c>
      <c r="E416" s="1" t="s">
        <v>7</v>
      </c>
      <c r="F416" s="1" t="s">
        <v>8</v>
      </c>
      <c r="G416" s="1" t="s">
        <v>5</v>
      </c>
      <c r="H416" s="1" t="s">
        <v>55</v>
      </c>
      <c r="I416" s="1" t="s">
        <v>58</v>
      </c>
      <c r="K416" s="1" t="n">
        <v>10</v>
      </c>
      <c r="L416" s="1" t="n">
        <v>52</v>
      </c>
    </row>
    <row r="417" customFormat="false" ht="12.8" hidden="false" customHeight="false" outlineLevel="0" collapsed="false">
      <c r="A417" s="1" t="n">
        <v>49027</v>
      </c>
      <c r="B417" s="3" t="n">
        <v>44301</v>
      </c>
      <c r="C417" s="3" t="n">
        <v>44302</v>
      </c>
      <c r="D417" s="3" t="n">
        <v>44307</v>
      </c>
      <c r="E417" s="1" t="s">
        <v>3</v>
      </c>
      <c r="F417" s="1" t="s">
        <v>4</v>
      </c>
      <c r="G417" s="1" t="s">
        <v>5</v>
      </c>
      <c r="H417" s="1" t="s">
        <v>56</v>
      </c>
      <c r="I417" s="1" t="s">
        <v>58</v>
      </c>
      <c r="K417" s="1" t="n">
        <v>12</v>
      </c>
      <c r="L417" s="1" t="n">
        <v>59</v>
      </c>
    </row>
    <row r="418" customFormat="false" ht="12.8" hidden="false" customHeight="false" outlineLevel="0" collapsed="false">
      <c r="A418" s="1" t="n">
        <v>49028</v>
      </c>
      <c r="B418" s="3" t="n">
        <v>44807</v>
      </c>
      <c r="C418" s="3" t="n">
        <v>44808</v>
      </c>
      <c r="D418" s="3" t="n">
        <v>44814</v>
      </c>
      <c r="E418" s="1" t="s">
        <v>9</v>
      </c>
      <c r="F418" s="1" t="s">
        <v>10</v>
      </c>
      <c r="G418" s="1" t="s">
        <v>11</v>
      </c>
      <c r="H418" s="1" t="s">
        <v>55</v>
      </c>
      <c r="I418" s="1" t="s">
        <v>58</v>
      </c>
      <c r="K418" s="1" t="n">
        <v>10</v>
      </c>
      <c r="L418" s="1" t="n">
        <v>55</v>
      </c>
    </row>
    <row r="419" customFormat="false" ht="12.8" hidden="false" customHeight="false" outlineLevel="0" collapsed="false">
      <c r="A419" s="1" t="n">
        <v>49029</v>
      </c>
      <c r="B419" s="3" t="n">
        <v>44315</v>
      </c>
      <c r="C419" s="3" t="n">
        <v>44316</v>
      </c>
      <c r="D419" s="3" t="n">
        <v>44320</v>
      </c>
      <c r="E419" s="1" t="s">
        <v>9</v>
      </c>
      <c r="F419" s="1" t="s">
        <v>10</v>
      </c>
      <c r="G419" s="1" t="s">
        <v>11</v>
      </c>
      <c r="H419" s="1" t="s">
        <v>54</v>
      </c>
      <c r="I419" s="1" t="s">
        <v>59</v>
      </c>
      <c r="K419" s="1" t="n">
        <v>12</v>
      </c>
      <c r="L419" s="1" t="n">
        <v>60</v>
      </c>
    </row>
    <row r="420" customFormat="false" ht="12.8" hidden="false" customHeight="false" outlineLevel="0" collapsed="false">
      <c r="A420" s="1" t="n">
        <v>49030</v>
      </c>
      <c r="B420" s="3" t="n">
        <v>44561</v>
      </c>
      <c r="C420" s="3" t="n">
        <v>44562</v>
      </c>
      <c r="D420" s="3" t="n">
        <v>44569</v>
      </c>
      <c r="E420" s="1" t="s">
        <v>7</v>
      </c>
      <c r="F420" s="1" t="s">
        <v>8</v>
      </c>
      <c r="G420" s="1" t="s">
        <v>5</v>
      </c>
      <c r="H420" s="1" t="s">
        <v>55</v>
      </c>
      <c r="I420" s="1" t="s">
        <v>58</v>
      </c>
      <c r="K420" s="1" t="n">
        <v>11</v>
      </c>
      <c r="L420" s="1" t="n">
        <v>56</v>
      </c>
    </row>
    <row r="421" customFormat="false" ht="12.8" hidden="false" customHeight="false" outlineLevel="0" collapsed="false">
      <c r="A421" s="1" t="n">
        <v>49031</v>
      </c>
      <c r="B421" s="3" t="n">
        <v>44503</v>
      </c>
      <c r="C421" s="3" t="n">
        <v>44503</v>
      </c>
      <c r="D421" s="3" t="n">
        <v>44510</v>
      </c>
      <c r="E421" s="1" t="s">
        <v>6</v>
      </c>
      <c r="F421" s="1" t="s">
        <v>4</v>
      </c>
      <c r="G421" s="1" t="s">
        <v>5</v>
      </c>
      <c r="H421" s="1" t="s">
        <v>54</v>
      </c>
      <c r="I421" s="1" t="s">
        <v>59</v>
      </c>
      <c r="K421" s="1" t="n">
        <v>11</v>
      </c>
      <c r="L421" s="1" t="n">
        <v>54</v>
      </c>
    </row>
    <row r="422" customFormat="false" ht="12.8" hidden="false" customHeight="false" outlineLevel="0" collapsed="false">
      <c r="A422" s="1" t="n">
        <v>49032</v>
      </c>
      <c r="B422" s="3" t="n">
        <v>44223</v>
      </c>
      <c r="C422" s="3" t="n">
        <v>44223</v>
      </c>
      <c r="D422" s="3" t="n">
        <v>44228</v>
      </c>
      <c r="E422" s="1" t="s">
        <v>9</v>
      </c>
      <c r="F422" s="1" t="s">
        <v>10</v>
      </c>
      <c r="G422" s="1" t="s">
        <v>11</v>
      </c>
      <c r="H422" s="1" t="s">
        <v>54</v>
      </c>
      <c r="I422" s="1" t="s">
        <v>59</v>
      </c>
      <c r="K422" s="1" t="n">
        <v>11</v>
      </c>
      <c r="L422" s="1" t="n">
        <v>52</v>
      </c>
    </row>
    <row r="423" customFormat="false" ht="12.8" hidden="false" customHeight="false" outlineLevel="0" collapsed="false">
      <c r="A423" s="1" t="n">
        <v>49033</v>
      </c>
      <c r="B423" s="3" t="n">
        <v>44372</v>
      </c>
      <c r="C423" s="3" t="n">
        <v>44372</v>
      </c>
      <c r="D423" s="3" t="n">
        <v>44376</v>
      </c>
      <c r="E423" s="1" t="s">
        <v>7</v>
      </c>
      <c r="F423" s="1" t="s">
        <v>8</v>
      </c>
      <c r="G423" s="1" t="s">
        <v>5</v>
      </c>
      <c r="H423" s="1" t="s">
        <v>56</v>
      </c>
      <c r="I423" s="1" t="s">
        <v>58</v>
      </c>
      <c r="K423" s="1" t="n">
        <v>12</v>
      </c>
      <c r="L423" s="1" t="n">
        <v>52</v>
      </c>
    </row>
    <row r="424" customFormat="false" ht="12.8" hidden="false" customHeight="false" outlineLevel="0" collapsed="false">
      <c r="A424" s="1" t="n">
        <v>49034</v>
      </c>
      <c r="B424" s="3" t="n">
        <v>44912</v>
      </c>
      <c r="C424" s="3" t="n">
        <v>44912</v>
      </c>
      <c r="D424" s="3" t="n">
        <v>44920</v>
      </c>
      <c r="E424" s="1" t="s">
        <v>9</v>
      </c>
      <c r="F424" s="1" t="s">
        <v>10</v>
      </c>
      <c r="G424" s="1" t="s">
        <v>11</v>
      </c>
      <c r="H424" s="1" t="s">
        <v>55</v>
      </c>
      <c r="I424" s="1" t="s">
        <v>58</v>
      </c>
      <c r="K424" s="1" t="n">
        <v>12</v>
      </c>
      <c r="L424" s="1" t="n">
        <v>54</v>
      </c>
    </row>
    <row r="425" customFormat="false" ht="12.8" hidden="false" customHeight="false" outlineLevel="0" collapsed="false">
      <c r="A425" s="1" t="n">
        <v>49035</v>
      </c>
      <c r="B425" s="3" t="n">
        <v>44670</v>
      </c>
      <c r="C425" s="3" t="n">
        <v>44671</v>
      </c>
      <c r="D425" s="3" t="n">
        <v>44675</v>
      </c>
      <c r="E425" s="1" t="s">
        <v>7</v>
      </c>
      <c r="F425" s="1" t="s">
        <v>8</v>
      </c>
      <c r="G425" s="1" t="s">
        <v>5</v>
      </c>
      <c r="H425" s="1" t="s">
        <v>54</v>
      </c>
      <c r="I425" s="1" t="s">
        <v>59</v>
      </c>
      <c r="K425" s="1" t="n">
        <v>12</v>
      </c>
      <c r="L425" s="1" t="n">
        <v>59</v>
      </c>
    </row>
    <row r="426" customFormat="false" ht="12.8" hidden="false" customHeight="false" outlineLevel="0" collapsed="false">
      <c r="A426" s="1" t="n">
        <v>49036</v>
      </c>
      <c r="B426" s="3" t="n">
        <v>44310</v>
      </c>
      <c r="C426" s="3" t="n">
        <v>44311</v>
      </c>
      <c r="D426" s="3" t="n">
        <v>44314</v>
      </c>
      <c r="E426" s="1" t="s">
        <v>6</v>
      </c>
      <c r="F426" s="1" t="s">
        <v>4</v>
      </c>
      <c r="G426" s="1" t="s">
        <v>5</v>
      </c>
      <c r="H426" s="1" t="s">
        <v>54</v>
      </c>
      <c r="I426" s="1" t="s">
        <v>59</v>
      </c>
      <c r="K426" s="1" t="n">
        <v>10</v>
      </c>
      <c r="L426" s="1" t="n">
        <v>56</v>
      </c>
    </row>
    <row r="427" customFormat="false" ht="12.8" hidden="false" customHeight="false" outlineLevel="0" collapsed="false">
      <c r="A427" s="1" t="n">
        <v>49037</v>
      </c>
      <c r="B427" s="3" t="n">
        <v>44385</v>
      </c>
      <c r="C427" s="3" t="n">
        <v>44385</v>
      </c>
      <c r="D427" s="3" t="n">
        <v>44389</v>
      </c>
      <c r="E427" s="1" t="s">
        <v>3</v>
      </c>
      <c r="F427" s="1" t="s">
        <v>4</v>
      </c>
      <c r="G427" s="1" t="s">
        <v>5</v>
      </c>
      <c r="H427" s="1" t="s">
        <v>56</v>
      </c>
      <c r="I427" s="1" t="s">
        <v>58</v>
      </c>
      <c r="K427" s="1" t="n">
        <v>10</v>
      </c>
      <c r="L427" s="1" t="n">
        <v>56</v>
      </c>
    </row>
    <row r="428" customFormat="false" ht="12.8" hidden="false" customHeight="false" outlineLevel="0" collapsed="false">
      <c r="A428" s="1" t="n">
        <v>49038</v>
      </c>
      <c r="B428" s="3" t="n">
        <v>44413</v>
      </c>
      <c r="C428" s="3" t="n">
        <v>44415</v>
      </c>
      <c r="D428" s="3" t="n">
        <v>44418</v>
      </c>
      <c r="E428" s="1" t="s">
        <v>6</v>
      </c>
      <c r="F428" s="1" t="s">
        <v>4</v>
      </c>
      <c r="G428" s="1" t="s">
        <v>5</v>
      </c>
      <c r="H428" s="1" t="s">
        <v>54</v>
      </c>
      <c r="I428" s="1" t="s">
        <v>59</v>
      </c>
      <c r="K428" s="1" t="n">
        <v>11</v>
      </c>
      <c r="L428" s="1" t="n">
        <v>53</v>
      </c>
    </row>
    <row r="429" customFormat="false" ht="12.8" hidden="false" customHeight="false" outlineLevel="0" collapsed="false">
      <c r="A429" s="1" t="n">
        <v>49039</v>
      </c>
      <c r="B429" s="3" t="n">
        <v>44304</v>
      </c>
      <c r="C429" s="3" t="n">
        <v>44304</v>
      </c>
      <c r="D429" s="3" t="n">
        <v>44312</v>
      </c>
      <c r="E429" s="1" t="s">
        <v>6</v>
      </c>
      <c r="F429" s="1" t="s">
        <v>4</v>
      </c>
      <c r="G429" s="1" t="s">
        <v>5</v>
      </c>
      <c r="H429" s="1" t="s">
        <v>54</v>
      </c>
      <c r="I429" s="1" t="s">
        <v>59</v>
      </c>
      <c r="K429" s="1" t="n">
        <v>10</v>
      </c>
      <c r="L429" s="1" t="n">
        <v>52</v>
      </c>
    </row>
    <row r="430" customFormat="false" ht="12.8" hidden="false" customHeight="false" outlineLevel="0" collapsed="false">
      <c r="A430" s="1" t="n">
        <v>49040</v>
      </c>
      <c r="B430" s="3" t="n">
        <v>44954</v>
      </c>
      <c r="C430" s="3" t="n">
        <v>44954</v>
      </c>
      <c r="D430" s="3" t="n">
        <v>44957</v>
      </c>
      <c r="E430" s="1" t="s">
        <v>3</v>
      </c>
      <c r="F430" s="1" t="s">
        <v>4</v>
      </c>
      <c r="G430" s="1" t="s">
        <v>5</v>
      </c>
      <c r="H430" s="1" t="s">
        <v>55</v>
      </c>
      <c r="I430" s="1" t="s">
        <v>58</v>
      </c>
      <c r="K430" s="1" t="n">
        <v>12</v>
      </c>
      <c r="L430" s="1" t="n">
        <v>55</v>
      </c>
    </row>
    <row r="431" customFormat="false" ht="12.8" hidden="false" customHeight="false" outlineLevel="0" collapsed="false">
      <c r="A431" s="1" t="n">
        <v>49041</v>
      </c>
      <c r="B431" s="3" t="n">
        <v>44597</v>
      </c>
      <c r="C431" s="3" t="n">
        <v>44597</v>
      </c>
      <c r="D431" s="3" t="n">
        <v>44601</v>
      </c>
      <c r="E431" s="1" t="s">
        <v>7</v>
      </c>
      <c r="F431" s="1" t="s">
        <v>8</v>
      </c>
      <c r="G431" s="1" t="s">
        <v>5</v>
      </c>
      <c r="H431" s="1" t="s">
        <v>56</v>
      </c>
      <c r="I431" s="1" t="s">
        <v>58</v>
      </c>
      <c r="K431" s="1" t="n">
        <v>12</v>
      </c>
      <c r="L431" s="1" t="n">
        <v>51</v>
      </c>
    </row>
    <row r="432" customFormat="false" ht="12.8" hidden="false" customHeight="false" outlineLevel="0" collapsed="false">
      <c r="A432" s="1" t="n">
        <v>49042</v>
      </c>
      <c r="B432" s="3" t="n">
        <v>45028</v>
      </c>
      <c r="C432" s="3" t="n">
        <v>45029</v>
      </c>
      <c r="D432" s="3" t="n">
        <v>45032</v>
      </c>
      <c r="E432" s="1" t="s">
        <v>7</v>
      </c>
      <c r="F432" s="1" t="s">
        <v>8</v>
      </c>
      <c r="G432" s="1" t="s">
        <v>5</v>
      </c>
      <c r="H432" s="1" t="s">
        <v>55</v>
      </c>
      <c r="I432" s="1" t="s">
        <v>58</v>
      </c>
      <c r="K432" s="1" t="n">
        <v>10</v>
      </c>
      <c r="L432" s="1" t="n">
        <v>55</v>
      </c>
    </row>
    <row r="433" customFormat="false" ht="12.8" hidden="false" customHeight="false" outlineLevel="0" collapsed="false">
      <c r="A433" s="1" t="n">
        <v>49043</v>
      </c>
      <c r="B433" s="3" t="n">
        <v>45156</v>
      </c>
      <c r="C433" s="3" t="n">
        <v>45156</v>
      </c>
      <c r="D433" s="3" t="n">
        <v>45164</v>
      </c>
      <c r="E433" s="1" t="s">
        <v>9</v>
      </c>
      <c r="F433" s="1" t="s">
        <v>10</v>
      </c>
      <c r="G433" s="1" t="s">
        <v>11</v>
      </c>
      <c r="H433" s="1" t="s">
        <v>54</v>
      </c>
      <c r="I433" s="1" t="s">
        <v>59</v>
      </c>
      <c r="K433" s="1" t="n">
        <v>12</v>
      </c>
      <c r="L433" s="1" t="n">
        <v>56</v>
      </c>
    </row>
    <row r="434" customFormat="false" ht="12.8" hidden="false" customHeight="false" outlineLevel="0" collapsed="false">
      <c r="A434" s="1" t="n">
        <v>49044</v>
      </c>
      <c r="B434" s="3" t="n">
        <v>44906</v>
      </c>
      <c r="C434" s="3" t="n">
        <v>44907</v>
      </c>
      <c r="D434" s="3" t="n">
        <v>44912</v>
      </c>
      <c r="E434" s="1" t="s">
        <v>6</v>
      </c>
      <c r="F434" s="1" t="s">
        <v>4</v>
      </c>
      <c r="G434" s="1" t="s">
        <v>5</v>
      </c>
      <c r="H434" s="1" t="s">
        <v>55</v>
      </c>
      <c r="I434" s="1" t="s">
        <v>58</v>
      </c>
      <c r="K434" s="1" t="n">
        <v>11</v>
      </c>
      <c r="L434" s="1" t="n">
        <v>52</v>
      </c>
    </row>
    <row r="435" customFormat="false" ht="12.8" hidden="false" customHeight="false" outlineLevel="0" collapsed="false">
      <c r="A435" s="1" t="n">
        <v>49045</v>
      </c>
      <c r="B435" s="3" t="n">
        <v>44240</v>
      </c>
      <c r="C435" s="3" t="n">
        <v>44240</v>
      </c>
      <c r="D435" s="3" t="n">
        <v>44245</v>
      </c>
      <c r="E435" s="1" t="s">
        <v>6</v>
      </c>
      <c r="F435" s="1" t="s">
        <v>4</v>
      </c>
      <c r="G435" s="1" t="s">
        <v>5</v>
      </c>
      <c r="H435" s="1" t="s">
        <v>56</v>
      </c>
      <c r="I435" s="1" t="s">
        <v>58</v>
      </c>
      <c r="K435" s="1" t="n">
        <v>10</v>
      </c>
      <c r="L435" s="1" t="n">
        <v>58</v>
      </c>
    </row>
    <row r="436" customFormat="false" ht="12.8" hidden="false" customHeight="false" outlineLevel="0" collapsed="false">
      <c r="A436" s="1" t="n">
        <v>49046</v>
      </c>
      <c r="B436" s="3" t="n">
        <v>44780</v>
      </c>
      <c r="C436" s="3" t="n">
        <v>44780</v>
      </c>
      <c r="D436" s="3" t="n">
        <v>44786</v>
      </c>
      <c r="E436" s="1" t="s">
        <v>3</v>
      </c>
      <c r="F436" s="1" t="s">
        <v>4</v>
      </c>
      <c r="G436" s="1" t="s">
        <v>5</v>
      </c>
      <c r="H436" s="1" t="s">
        <v>54</v>
      </c>
      <c r="I436" s="1" t="s">
        <v>59</v>
      </c>
      <c r="K436" s="1" t="n">
        <v>10</v>
      </c>
      <c r="L436" s="1" t="n">
        <v>52</v>
      </c>
    </row>
    <row r="437" customFormat="false" ht="12.8" hidden="false" customHeight="false" outlineLevel="0" collapsed="false">
      <c r="A437" s="1" t="n">
        <v>49047</v>
      </c>
      <c r="B437" s="3" t="n">
        <v>44271</v>
      </c>
      <c r="C437" s="3" t="n">
        <v>44271</v>
      </c>
      <c r="D437" s="3" t="n">
        <v>44278</v>
      </c>
      <c r="E437" s="1" t="s">
        <v>3</v>
      </c>
      <c r="F437" s="1" t="s">
        <v>4</v>
      </c>
      <c r="G437" s="1" t="s">
        <v>5</v>
      </c>
      <c r="H437" s="1" t="s">
        <v>55</v>
      </c>
      <c r="I437" s="1" t="s">
        <v>58</v>
      </c>
      <c r="K437" s="1" t="n">
        <v>10</v>
      </c>
      <c r="L437" s="1" t="n">
        <v>58</v>
      </c>
    </row>
    <row r="438" customFormat="false" ht="12.8" hidden="false" customHeight="false" outlineLevel="0" collapsed="false">
      <c r="A438" s="1" t="n">
        <v>49048</v>
      </c>
      <c r="B438" s="3" t="n">
        <v>44409</v>
      </c>
      <c r="C438" s="3" t="n">
        <v>44411</v>
      </c>
      <c r="D438" s="3" t="n">
        <v>44415</v>
      </c>
      <c r="E438" s="1" t="s">
        <v>3</v>
      </c>
      <c r="F438" s="1" t="s">
        <v>4</v>
      </c>
      <c r="G438" s="1" t="s">
        <v>5</v>
      </c>
      <c r="H438" s="1" t="s">
        <v>55</v>
      </c>
      <c r="I438" s="1" t="s">
        <v>58</v>
      </c>
      <c r="K438" s="1" t="n">
        <v>12</v>
      </c>
      <c r="L438" s="1" t="n">
        <v>55</v>
      </c>
    </row>
    <row r="439" customFormat="false" ht="12.8" hidden="false" customHeight="false" outlineLevel="0" collapsed="false">
      <c r="A439" s="1" t="n">
        <v>49049</v>
      </c>
      <c r="B439" s="3" t="n">
        <v>44735</v>
      </c>
      <c r="C439" s="3" t="n">
        <v>44736</v>
      </c>
      <c r="D439" s="3" t="n">
        <v>44744</v>
      </c>
      <c r="E439" s="1" t="s">
        <v>9</v>
      </c>
      <c r="F439" s="1" t="s">
        <v>10</v>
      </c>
      <c r="G439" s="1" t="s">
        <v>11</v>
      </c>
      <c r="H439" s="1" t="s">
        <v>56</v>
      </c>
      <c r="I439" s="1" t="s">
        <v>58</v>
      </c>
      <c r="K439" s="1" t="n">
        <v>12</v>
      </c>
      <c r="L439" s="1" t="n">
        <v>51</v>
      </c>
    </row>
    <row r="440" customFormat="false" ht="12.8" hidden="false" customHeight="false" outlineLevel="0" collapsed="false">
      <c r="A440" s="1" t="n">
        <v>49050</v>
      </c>
      <c r="B440" s="3" t="n">
        <v>44257</v>
      </c>
      <c r="C440" s="3" t="n">
        <v>44258</v>
      </c>
      <c r="D440" s="3" t="n">
        <v>44261</v>
      </c>
      <c r="E440" s="1" t="s">
        <v>6</v>
      </c>
      <c r="F440" s="1" t="s">
        <v>4</v>
      </c>
      <c r="G440" s="1" t="s">
        <v>5</v>
      </c>
      <c r="H440" s="1" t="s">
        <v>56</v>
      </c>
      <c r="I440" s="1" t="s">
        <v>58</v>
      </c>
      <c r="K440" s="1" t="n">
        <v>12</v>
      </c>
      <c r="L440" s="1" t="n">
        <v>57</v>
      </c>
    </row>
    <row r="441" customFormat="false" ht="12.8" hidden="false" customHeight="false" outlineLevel="0" collapsed="false">
      <c r="A441" s="1" t="n">
        <v>49051</v>
      </c>
      <c r="B441" s="3" t="n">
        <v>44389</v>
      </c>
      <c r="C441" s="3" t="n">
        <v>44390</v>
      </c>
      <c r="D441" s="3" t="n">
        <v>44393</v>
      </c>
      <c r="E441" s="1" t="s">
        <v>6</v>
      </c>
      <c r="F441" s="1" t="s">
        <v>4</v>
      </c>
      <c r="G441" s="1" t="s">
        <v>5</v>
      </c>
      <c r="H441" s="1" t="s">
        <v>56</v>
      </c>
      <c r="I441" s="1" t="s">
        <v>58</v>
      </c>
      <c r="K441" s="1" t="n">
        <v>11</v>
      </c>
      <c r="L441" s="1" t="n">
        <v>53</v>
      </c>
    </row>
    <row r="442" customFormat="false" ht="12.8" hidden="false" customHeight="false" outlineLevel="0" collapsed="false">
      <c r="A442" s="1" t="n">
        <v>49052</v>
      </c>
      <c r="B442" s="3" t="n">
        <v>44709</v>
      </c>
      <c r="C442" s="3" t="n">
        <v>44711</v>
      </c>
      <c r="D442" s="3" t="n">
        <v>44714</v>
      </c>
      <c r="E442" s="1" t="s">
        <v>7</v>
      </c>
      <c r="F442" s="1" t="s">
        <v>8</v>
      </c>
      <c r="G442" s="1" t="s">
        <v>5</v>
      </c>
      <c r="H442" s="1" t="s">
        <v>54</v>
      </c>
      <c r="I442" s="1" t="s">
        <v>59</v>
      </c>
      <c r="K442" s="1" t="n">
        <v>11</v>
      </c>
      <c r="L442" s="1" t="n">
        <v>58</v>
      </c>
    </row>
    <row r="443" customFormat="false" ht="12.8" hidden="false" customHeight="false" outlineLevel="0" collapsed="false">
      <c r="A443" s="1" t="n">
        <v>49053</v>
      </c>
      <c r="B443" s="3" t="n">
        <v>44887</v>
      </c>
      <c r="C443" s="3" t="n">
        <v>44889</v>
      </c>
      <c r="D443" s="3" t="n">
        <v>44896</v>
      </c>
      <c r="E443" s="1" t="s">
        <v>6</v>
      </c>
      <c r="F443" s="1" t="s">
        <v>4</v>
      </c>
      <c r="G443" s="1" t="s">
        <v>5</v>
      </c>
      <c r="H443" s="1" t="s">
        <v>55</v>
      </c>
      <c r="I443" s="1" t="s">
        <v>58</v>
      </c>
      <c r="K443" s="1" t="n">
        <v>10</v>
      </c>
      <c r="L443" s="1" t="n">
        <v>54</v>
      </c>
    </row>
    <row r="444" customFormat="false" ht="12.8" hidden="false" customHeight="false" outlineLevel="0" collapsed="false">
      <c r="A444" s="1" t="n">
        <v>49054</v>
      </c>
      <c r="B444" s="3" t="n">
        <v>44917</v>
      </c>
      <c r="C444" s="3" t="n">
        <v>44917</v>
      </c>
      <c r="D444" s="3" t="n">
        <v>44922</v>
      </c>
      <c r="E444" s="1" t="s">
        <v>3</v>
      </c>
      <c r="F444" s="1" t="s">
        <v>4</v>
      </c>
      <c r="G444" s="1" t="s">
        <v>5</v>
      </c>
      <c r="H444" s="1" t="s">
        <v>55</v>
      </c>
      <c r="I444" s="1" t="s">
        <v>58</v>
      </c>
      <c r="K444" s="1" t="n">
        <v>11</v>
      </c>
      <c r="L444" s="1" t="n">
        <v>60</v>
      </c>
    </row>
    <row r="445" customFormat="false" ht="12.8" hidden="false" customHeight="false" outlineLevel="0" collapsed="false">
      <c r="A445" s="1" t="n">
        <v>49055</v>
      </c>
      <c r="B445" s="3" t="n">
        <v>44772</v>
      </c>
      <c r="C445" s="3" t="n">
        <v>44773</v>
      </c>
      <c r="D445" s="3" t="n">
        <v>44780</v>
      </c>
      <c r="E445" s="1" t="s">
        <v>6</v>
      </c>
      <c r="F445" s="1" t="s">
        <v>4</v>
      </c>
      <c r="G445" s="1" t="s">
        <v>5</v>
      </c>
      <c r="H445" s="1" t="s">
        <v>54</v>
      </c>
      <c r="I445" s="1" t="s">
        <v>59</v>
      </c>
      <c r="K445" s="1" t="n">
        <v>12</v>
      </c>
      <c r="L445" s="1" t="n">
        <v>59</v>
      </c>
    </row>
    <row r="446" customFormat="false" ht="12.8" hidden="false" customHeight="false" outlineLevel="0" collapsed="false">
      <c r="A446" s="1" t="n">
        <v>49056</v>
      </c>
      <c r="B446" s="3" t="n">
        <v>44300</v>
      </c>
      <c r="C446" s="3" t="n">
        <v>44302</v>
      </c>
      <c r="D446" s="3" t="n">
        <v>44305</v>
      </c>
      <c r="E446" s="1" t="s">
        <v>6</v>
      </c>
      <c r="F446" s="1" t="s">
        <v>4</v>
      </c>
      <c r="G446" s="1" t="s">
        <v>5</v>
      </c>
      <c r="H446" s="1" t="s">
        <v>55</v>
      </c>
      <c r="I446" s="1" t="s">
        <v>58</v>
      </c>
      <c r="K446" s="1" t="n">
        <v>12</v>
      </c>
      <c r="L446" s="1" t="n">
        <v>50</v>
      </c>
    </row>
    <row r="447" customFormat="false" ht="12.8" hidden="false" customHeight="false" outlineLevel="0" collapsed="false">
      <c r="A447" s="1" t="n">
        <v>49057</v>
      </c>
      <c r="B447" s="3" t="n">
        <v>45079</v>
      </c>
      <c r="C447" s="3" t="n">
        <v>45079</v>
      </c>
      <c r="D447" s="3" t="n">
        <v>45087</v>
      </c>
      <c r="E447" s="1" t="s">
        <v>3</v>
      </c>
      <c r="F447" s="1" t="s">
        <v>4</v>
      </c>
      <c r="G447" s="1" t="s">
        <v>5</v>
      </c>
      <c r="H447" s="1" t="s">
        <v>54</v>
      </c>
      <c r="I447" s="1" t="s">
        <v>59</v>
      </c>
      <c r="K447" s="1" t="n">
        <v>12</v>
      </c>
      <c r="L447" s="1" t="n">
        <v>57</v>
      </c>
    </row>
    <row r="448" customFormat="false" ht="12.8" hidden="false" customHeight="false" outlineLevel="0" collapsed="false">
      <c r="A448" s="1" t="n">
        <v>49058</v>
      </c>
      <c r="B448" s="3" t="n">
        <v>44589</v>
      </c>
      <c r="C448" s="3" t="n">
        <v>44591</v>
      </c>
      <c r="D448" s="3" t="n">
        <v>44598</v>
      </c>
      <c r="E448" s="1" t="s">
        <v>7</v>
      </c>
      <c r="F448" s="1" t="s">
        <v>8</v>
      </c>
      <c r="G448" s="1" t="s">
        <v>5</v>
      </c>
      <c r="H448" s="1" t="s">
        <v>54</v>
      </c>
      <c r="I448" s="1" t="s">
        <v>59</v>
      </c>
      <c r="K448" s="1" t="n">
        <v>11</v>
      </c>
      <c r="L448" s="1" t="n">
        <v>53</v>
      </c>
    </row>
    <row r="449" customFormat="false" ht="12.8" hidden="false" customHeight="false" outlineLevel="0" collapsed="false">
      <c r="A449" s="1" t="n">
        <v>49059</v>
      </c>
      <c r="B449" s="3" t="n">
        <v>44308</v>
      </c>
      <c r="C449" s="3" t="n">
        <v>44308</v>
      </c>
      <c r="D449" s="3" t="n">
        <v>44314</v>
      </c>
      <c r="E449" s="1" t="s">
        <v>3</v>
      </c>
      <c r="F449" s="1" t="s">
        <v>4</v>
      </c>
      <c r="G449" s="1" t="s">
        <v>5</v>
      </c>
      <c r="H449" s="1" t="s">
        <v>56</v>
      </c>
      <c r="I449" s="1" t="s">
        <v>58</v>
      </c>
      <c r="K449" s="1" t="n">
        <v>10</v>
      </c>
      <c r="L449" s="1" t="n">
        <v>57</v>
      </c>
    </row>
    <row r="450" customFormat="false" ht="12.8" hidden="false" customHeight="false" outlineLevel="0" collapsed="false">
      <c r="A450" s="1" t="n">
        <v>49060</v>
      </c>
      <c r="B450" s="3" t="n">
        <v>45151</v>
      </c>
      <c r="C450" s="3" t="n">
        <v>45153</v>
      </c>
      <c r="D450" s="3" t="n">
        <v>45159</v>
      </c>
      <c r="E450" s="1" t="s">
        <v>9</v>
      </c>
      <c r="F450" s="1" t="s">
        <v>10</v>
      </c>
      <c r="G450" s="1" t="s">
        <v>11</v>
      </c>
      <c r="H450" s="1" t="s">
        <v>56</v>
      </c>
      <c r="I450" s="1" t="s">
        <v>58</v>
      </c>
      <c r="K450" s="1" t="n">
        <v>10</v>
      </c>
      <c r="L450" s="1" t="n">
        <v>52</v>
      </c>
    </row>
    <row r="451" customFormat="false" ht="12.8" hidden="false" customHeight="false" outlineLevel="0" collapsed="false">
      <c r="A451" s="1" t="n">
        <v>49061</v>
      </c>
      <c r="B451" s="3" t="n">
        <v>44597</v>
      </c>
      <c r="C451" s="3" t="n">
        <v>44597</v>
      </c>
      <c r="D451" s="3" t="n">
        <v>44605</v>
      </c>
      <c r="E451" s="1" t="s">
        <v>9</v>
      </c>
      <c r="F451" s="1" t="s">
        <v>10</v>
      </c>
      <c r="G451" s="1" t="s">
        <v>11</v>
      </c>
      <c r="H451" s="1" t="s">
        <v>56</v>
      </c>
      <c r="I451" s="1" t="s">
        <v>58</v>
      </c>
      <c r="K451" s="1" t="n">
        <v>10</v>
      </c>
      <c r="L451" s="1" t="n">
        <v>57</v>
      </c>
    </row>
    <row r="452" customFormat="false" ht="12.8" hidden="false" customHeight="false" outlineLevel="0" collapsed="false">
      <c r="A452" s="1" t="n">
        <v>49062</v>
      </c>
      <c r="B452" s="3" t="n">
        <v>44543</v>
      </c>
      <c r="C452" s="3" t="n">
        <v>44545</v>
      </c>
      <c r="D452" s="3" t="n">
        <v>44550</v>
      </c>
      <c r="E452" s="1" t="s">
        <v>7</v>
      </c>
      <c r="F452" s="1" t="s">
        <v>8</v>
      </c>
      <c r="G452" s="1" t="s">
        <v>5</v>
      </c>
      <c r="H452" s="1" t="s">
        <v>54</v>
      </c>
      <c r="I452" s="1" t="s">
        <v>59</v>
      </c>
      <c r="K452" s="1" t="n">
        <v>10</v>
      </c>
      <c r="L452" s="1" t="n">
        <v>59</v>
      </c>
    </row>
    <row r="453" customFormat="false" ht="12.8" hidden="false" customHeight="false" outlineLevel="0" collapsed="false">
      <c r="A453" s="1" t="n">
        <v>49063</v>
      </c>
      <c r="B453" s="3" t="n">
        <v>44931</v>
      </c>
      <c r="C453" s="3" t="n">
        <v>44932</v>
      </c>
      <c r="D453" s="3" t="n">
        <v>44937</v>
      </c>
      <c r="E453" s="1" t="s">
        <v>9</v>
      </c>
      <c r="F453" s="1" t="s">
        <v>10</v>
      </c>
      <c r="G453" s="1" t="s">
        <v>11</v>
      </c>
      <c r="H453" s="1" t="s">
        <v>56</v>
      </c>
      <c r="I453" s="1" t="s">
        <v>58</v>
      </c>
      <c r="K453" s="1" t="n">
        <v>12</v>
      </c>
      <c r="L453" s="1" t="n">
        <v>60</v>
      </c>
    </row>
    <row r="454" customFormat="false" ht="12.8" hidden="false" customHeight="false" outlineLevel="0" collapsed="false">
      <c r="A454" s="1" t="n">
        <v>49064</v>
      </c>
      <c r="B454" s="3" t="n">
        <v>45091</v>
      </c>
      <c r="C454" s="3" t="n">
        <v>45092</v>
      </c>
      <c r="D454" s="3" t="n">
        <v>45100</v>
      </c>
      <c r="E454" s="1" t="s">
        <v>7</v>
      </c>
      <c r="F454" s="1" t="s">
        <v>8</v>
      </c>
      <c r="G454" s="1" t="s">
        <v>5</v>
      </c>
      <c r="H454" s="1" t="s">
        <v>56</v>
      </c>
      <c r="I454" s="1" t="s">
        <v>58</v>
      </c>
      <c r="K454" s="1" t="n">
        <v>12</v>
      </c>
      <c r="L454" s="1" t="n">
        <v>59</v>
      </c>
    </row>
    <row r="455" customFormat="false" ht="12.8" hidden="false" customHeight="false" outlineLevel="0" collapsed="false">
      <c r="A455" s="1" t="n">
        <v>49065</v>
      </c>
      <c r="B455" s="3" t="n">
        <v>44676</v>
      </c>
      <c r="C455" s="3" t="n">
        <v>44678</v>
      </c>
      <c r="D455" s="3" t="n">
        <v>44686</v>
      </c>
      <c r="E455" s="1" t="s">
        <v>3</v>
      </c>
      <c r="F455" s="1" t="s">
        <v>4</v>
      </c>
      <c r="G455" s="1" t="s">
        <v>5</v>
      </c>
      <c r="H455" s="1" t="s">
        <v>55</v>
      </c>
      <c r="I455" s="1" t="s">
        <v>58</v>
      </c>
      <c r="K455" s="1" t="n">
        <v>10</v>
      </c>
      <c r="L455" s="1" t="n">
        <v>59</v>
      </c>
    </row>
    <row r="456" customFormat="false" ht="12.8" hidden="false" customHeight="false" outlineLevel="0" collapsed="false">
      <c r="A456" s="1" t="n">
        <v>49066</v>
      </c>
      <c r="B456" s="3" t="n">
        <v>44810</v>
      </c>
      <c r="C456" s="3" t="n">
        <v>44811</v>
      </c>
      <c r="D456" s="3" t="n">
        <v>44819</v>
      </c>
      <c r="E456" s="1" t="s">
        <v>6</v>
      </c>
      <c r="F456" s="1" t="s">
        <v>4</v>
      </c>
      <c r="G456" s="1" t="s">
        <v>5</v>
      </c>
      <c r="H456" s="1" t="s">
        <v>55</v>
      </c>
      <c r="I456" s="1" t="s">
        <v>58</v>
      </c>
      <c r="K456" s="1" t="n">
        <v>11</v>
      </c>
      <c r="L456" s="1" t="n">
        <v>50</v>
      </c>
    </row>
    <row r="457" customFormat="false" ht="12.8" hidden="false" customHeight="false" outlineLevel="0" collapsed="false">
      <c r="A457" s="1" t="n">
        <v>49067</v>
      </c>
      <c r="B457" s="3" t="n">
        <v>44406</v>
      </c>
      <c r="C457" s="3" t="n">
        <v>44406</v>
      </c>
      <c r="D457" s="3" t="n">
        <v>44409</v>
      </c>
      <c r="E457" s="1" t="s">
        <v>6</v>
      </c>
      <c r="F457" s="1" t="s">
        <v>4</v>
      </c>
      <c r="G457" s="1" t="s">
        <v>5</v>
      </c>
      <c r="H457" s="1" t="s">
        <v>55</v>
      </c>
      <c r="I457" s="1" t="s">
        <v>58</v>
      </c>
      <c r="K457" s="1" t="n">
        <v>11</v>
      </c>
      <c r="L457" s="1" t="n">
        <v>55</v>
      </c>
    </row>
    <row r="458" customFormat="false" ht="12.8" hidden="false" customHeight="false" outlineLevel="0" collapsed="false">
      <c r="A458" s="1" t="n">
        <v>49068</v>
      </c>
      <c r="B458" s="3" t="n">
        <v>44952</v>
      </c>
      <c r="C458" s="3" t="n">
        <v>44952</v>
      </c>
      <c r="D458" s="3" t="n">
        <v>44955</v>
      </c>
      <c r="E458" s="1" t="s">
        <v>3</v>
      </c>
      <c r="F458" s="1" t="s">
        <v>4</v>
      </c>
      <c r="G458" s="1" t="s">
        <v>5</v>
      </c>
      <c r="H458" s="1" t="s">
        <v>55</v>
      </c>
      <c r="I458" s="1" t="s">
        <v>58</v>
      </c>
      <c r="K458" s="1" t="n">
        <v>11</v>
      </c>
      <c r="L458" s="1" t="n">
        <v>51</v>
      </c>
    </row>
    <row r="459" customFormat="false" ht="12.8" hidden="false" customHeight="false" outlineLevel="0" collapsed="false">
      <c r="A459" s="1" t="n">
        <v>49069</v>
      </c>
      <c r="B459" s="3" t="n">
        <v>44413</v>
      </c>
      <c r="C459" s="3" t="n">
        <v>44414</v>
      </c>
      <c r="D459" s="3" t="n">
        <v>44420</v>
      </c>
      <c r="E459" s="1" t="s">
        <v>7</v>
      </c>
      <c r="F459" s="1" t="s">
        <v>8</v>
      </c>
      <c r="G459" s="1" t="s">
        <v>5</v>
      </c>
      <c r="H459" s="1" t="s">
        <v>55</v>
      </c>
      <c r="I459" s="1" t="s">
        <v>58</v>
      </c>
      <c r="K459" s="1" t="n">
        <v>12</v>
      </c>
      <c r="L459" s="1" t="n">
        <v>58</v>
      </c>
    </row>
    <row r="460" customFormat="false" ht="12.8" hidden="false" customHeight="false" outlineLevel="0" collapsed="false">
      <c r="A460" s="1" t="n">
        <v>49070</v>
      </c>
      <c r="B460" s="3" t="n">
        <v>44596</v>
      </c>
      <c r="C460" s="3" t="n">
        <v>44596</v>
      </c>
      <c r="D460" s="3" t="n">
        <v>44603</v>
      </c>
      <c r="E460" s="1" t="s">
        <v>9</v>
      </c>
      <c r="F460" s="1" t="s">
        <v>10</v>
      </c>
      <c r="G460" s="1" t="s">
        <v>11</v>
      </c>
      <c r="H460" s="1" t="s">
        <v>56</v>
      </c>
      <c r="I460" s="1" t="s">
        <v>58</v>
      </c>
      <c r="K460" s="1" t="n">
        <v>12</v>
      </c>
      <c r="L460" s="1" t="n">
        <v>58</v>
      </c>
    </row>
    <row r="461" customFormat="false" ht="12.8" hidden="false" customHeight="false" outlineLevel="0" collapsed="false">
      <c r="A461" s="1" t="n">
        <v>49071</v>
      </c>
      <c r="B461" s="3" t="n">
        <v>44664</v>
      </c>
      <c r="C461" s="3" t="n">
        <v>44664</v>
      </c>
      <c r="D461" s="3" t="n">
        <v>44670</v>
      </c>
      <c r="E461" s="1" t="s">
        <v>6</v>
      </c>
      <c r="F461" s="1" t="s">
        <v>4</v>
      </c>
      <c r="G461" s="1" t="s">
        <v>5</v>
      </c>
      <c r="H461" s="1" t="s">
        <v>54</v>
      </c>
      <c r="I461" s="1" t="s">
        <v>59</v>
      </c>
      <c r="K461" s="1" t="n">
        <v>10</v>
      </c>
      <c r="L461" s="1" t="n">
        <v>58</v>
      </c>
    </row>
    <row r="462" customFormat="false" ht="12.8" hidden="false" customHeight="false" outlineLevel="0" collapsed="false">
      <c r="A462" s="1" t="n">
        <v>49072</v>
      </c>
      <c r="B462" s="3" t="n">
        <v>44675</v>
      </c>
      <c r="C462" s="3" t="n">
        <v>44676</v>
      </c>
      <c r="D462" s="3" t="n">
        <v>44679</v>
      </c>
      <c r="E462" s="1" t="s">
        <v>7</v>
      </c>
      <c r="F462" s="1" t="s">
        <v>8</v>
      </c>
      <c r="G462" s="1" t="s">
        <v>5</v>
      </c>
      <c r="H462" s="1" t="s">
        <v>54</v>
      </c>
      <c r="I462" s="1" t="s">
        <v>59</v>
      </c>
      <c r="K462" s="1" t="n">
        <v>12</v>
      </c>
      <c r="L462" s="1" t="n">
        <v>58</v>
      </c>
    </row>
    <row r="463" customFormat="false" ht="12.8" hidden="false" customHeight="false" outlineLevel="0" collapsed="false">
      <c r="A463" s="1" t="n">
        <v>49073</v>
      </c>
      <c r="B463" s="3" t="n">
        <v>44752</v>
      </c>
      <c r="C463" s="3" t="n">
        <v>44753</v>
      </c>
      <c r="D463" s="3" t="n">
        <v>44759</v>
      </c>
      <c r="E463" s="1" t="s">
        <v>3</v>
      </c>
      <c r="F463" s="1" t="s">
        <v>4</v>
      </c>
      <c r="G463" s="1" t="s">
        <v>5</v>
      </c>
      <c r="H463" s="1" t="s">
        <v>56</v>
      </c>
      <c r="I463" s="1" t="s">
        <v>58</v>
      </c>
      <c r="K463" s="1" t="n">
        <v>12</v>
      </c>
      <c r="L463" s="1" t="n">
        <v>60</v>
      </c>
    </row>
    <row r="464" customFormat="false" ht="12.8" hidden="false" customHeight="false" outlineLevel="0" collapsed="false">
      <c r="A464" s="1" t="n">
        <v>49074</v>
      </c>
      <c r="B464" s="3" t="n">
        <v>44388</v>
      </c>
      <c r="C464" s="3" t="n">
        <v>44390</v>
      </c>
      <c r="D464" s="3" t="n">
        <v>44397</v>
      </c>
      <c r="E464" s="1" t="s">
        <v>6</v>
      </c>
      <c r="F464" s="1" t="s">
        <v>4</v>
      </c>
      <c r="G464" s="1" t="s">
        <v>5</v>
      </c>
      <c r="H464" s="1" t="s">
        <v>54</v>
      </c>
      <c r="I464" s="1" t="s">
        <v>59</v>
      </c>
      <c r="K464" s="1" t="n">
        <v>11</v>
      </c>
      <c r="L464" s="1" t="n">
        <v>50</v>
      </c>
    </row>
    <row r="465" customFormat="false" ht="12.8" hidden="false" customHeight="false" outlineLevel="0" collapsed="false">
      <c r="A465" s="1" t="n">
        <v>49075</v>
      </c>
      <c r="B465" s="3" t="n">
        <v>44852</v>
      </c>
      <c r="C465" s="3" t="n">
        <v>44852</v>
      </c>
      <c r="D465" s="3" t="n">
        <v>44860</v>
      </c>
      <c r="E465" s="1" t="s">
        <v>6</v>
      </c>
      <c r="F465" s="1" t="s">
        <v>4</v>
      </c>
      <c r="G465" s="1" t="s">
        <v>5</v>
      </c>
      <c r="H465" s="1" t="s">
        <v>56</v>
      </c>
      <c r="I465" s="1" t="s">
        <v>58</v>
      </c>
      <c r="K465" s="1" t="n">
        <v>10</v>
      </c>
      <c r="L465" s="1" t="n">
        <v>52</v>
      </c>
    </row>
    <row r="466" customFormat="false" ht="12.8" hidden="false" customHeight="false" outlineLevel="0" collapsed="false">
      <c r="A466" s="1" t="n">
        <v>49076</v>
      </c>
      <c r="B466" s="3" t="n">
        <v>44702</v>
      </c>
      <c r="C466" s="3" t="n">
        <v>44702</v>
      </c>
      <c r="D466" s="3" t="n">
        <v>44708</v>
      </c>
      <c r="E466" s="1" t="s">
        <v>6</v>
      </c>
      <c r="F466" s="1" t="s">
        <v>4</v>
      </c>
      <c r="G466" s="1" t="s">
        <v>5</v>
      </c>
      <c r="H466" s="1" t="s">
        <v>55</v>
      </c>
      <c r="I466" s="1" t="s">
        <v>58</v>
      </c>
      <c r="K466" s="1" t="n">
        <v>11</v>
      </c>
      <c r="L466" s="1" t="n">
        <v>58</v>
      </c>
    </row>
    <row r="467" customFormat="false" ht="12.8" hidden="false" customHeight="false" outlineLevel="0" collapsed="false">
      <c r="A467" s="1" t="n">
        <v>49077</v>
      </c>
      <c r="B467" s="3" t="n">
        <v>44637</v>
      </c>
      <c r="C467" s="3" t="n">
        <v>44639</v>
      </c>
      <c r="D467" s="3" t="n">
        <v>44643</v>
      </c>
      <c r="E467" s="1" t="s">
        <v>3</v>
      </c>
      <c r="F467" s="1" t="s">
        <v>4</v>
      </c>
      <c r="G467" s="1" t="s">
        <v>5</v>
      </c>
      <c r="H467" s="1" t="s">
        <v>56</v>
      </c>
      <c r="I467" s="1" t="s">
        <v>58</v>
      </c>
      <c r="K467" s="1" t="n">
        <v>12</v>
      </c>
      <c r="L467" s="1" t="n">
        <v>53</v>
      </c>
    </row>
    <row r="468" customFormat="false" ht="12.8" hidden="false" customHeight="false" outlineLevel="0" collapsed="false">
      <c r="A468" s="1" t="n">
        <v>49078</v>
      </c>
      <c r="B468" s="3" t="n">
        <v>44719</v>
      </c>
      <c r="C468" s="3" t="n">
        <v>44720</v>
      </c>
      <c r="D468" s="3" t="n">
        <v>44727</v>
      </c>
      <c r="E468" s="1" t="s">
        <v>7</v>
      </c>
      <c r="F468" s="1" t="s">
        <v>8</v>
      </c>
      <c r="G468" s="1" t="s">
        <v>5</v>
      </c>
      <c r="H468" s="1" t="s">
        <v>55</v>
      </c>
      <c r="I468" s="1" t="s">
        <v>58</v>
      </c>
      <c r="K468" s="1" t="n">
        <v>10</v>
      </c>
      <c r="L468" s="1" t="n">
        <v>56</v>
      </c>
    </row>
    <row r="469" customFormat="false" ht="12.8" hidden="false" customHeight="false" outlineLevel="0" collapsed="false">
      <c r="A469" s="1" t="n">
        <v>49079</v>
      </c>
      <c r="B469" s="3" t="n">
        <v>44570</v>
      </c>
      <c r="C469" s="3" t="n">
        <v>44570</v>
      </c>
      <c r="D469" s="3" t="n">
        <v>44576</v>
      </c>
      <c r="E469" s="1" t="s">
        <v>3</v>
      </c>
      <c r="F469" s="1" t="s">
        <v>4</v>
      </c>
      <c r="G469" s="1" t="s">
        <v>5</v>
      </c>
      <c r="H469" s="1" t="s">
        <v>54</v>
      </c>
      <c r="I469" s="1" t="s">
        <v>59</v>
      </c>
      <c r="K469" s="1" t="n">
        <v>10</v>
      </c>
      <c r="L469" s="1" t="n">
        <v>52</v>
      </c>
    </row>
    <row r="470" customFormat="false" ht="12.8" hidden="false" customHeight="false" outlineLevel="0" collapsed="false">
      <c r="A470" s="1" t="n">
        <v>49080</v>
      </c>
      <c r="B470" s="3" t="n">
        <v>44243</v>
      </c>
      <c r="C470" s="3" t="n">
        <v>44243</v>
      </c>
      <c r="D470" s="3" t="n">
        <v>44250</v>
      </c>
      <c r="E470" s="1" t="s">
        <v>7</v>
      </c>
      <c r="F470" s="1" t="s">
        <v>8</v>
      </c>
      <c r="G470" s="1" t="s">
        <v>5</v>
      </c>
      <c r="H470" s="1" t="s">
        <v>55</v>
      </c>
      <c r="I470" s="1" t="s">
        <v>58</v>
      </c>
      <c r="K470" s="1" t="n">
        <v>11</v>
      </c>
      <c r="L470" s="1" t="n">
        <v>56</v>
      </c>
    </row>
    <row r="471" customFormat="false" ht="12.8" hidden="false" customHeight="false" outlineLevel="0" collapsed="false">
      <c r="A471" s="1" t="n">
        <v>49081</v>
      </c>
      <c r="B471" s="3" t="n">
        <v>44898</v>
      </c>
      <c r="C471" s="3" t="n">
        <v>44899</v>
      </c>
      <c r="D471" s="3" t="n">
        <v>44903</v>
      </c>
      <c r="E471" s="1" t="s">
        <v>6</v>
      </c>
      <c r="F471" s="1" t="s">
        <v>4</v>
      </c>
      <c r="G471" s="1" t="s">
        <v>5</v>
      </c>
      <c r="H471" s="1" t="s">
        <v>54</v>
      </c>
      <c r="I471" s="1" t="s">
        <v>59</v>
      </c>
      <c r="K471" s="1" t="n">
        <v>11</v>
      </c>
      <c r="L471" s="1" t="n">
        <v>56</v>
      </c>
    </row>
    <row r="472" customFormat="false" ht="12.8" hidden="false" customHeight="false" outlineLevel="0" collapsed="false">
      <c r="A472" s="1" t="n">
        <v>49082</v>
      </c>
      <c r="B472" s="3" t="n">
        <v>44971</v>
      </c>
      <c r="C472" s="3" t="n">
        <v>44971</v>
      </c>
      <c r="D472" s="3" t="n">
        <v>44974</v>
      </c>
      <c r="E472" s="1" t="s">
        <v>9</v>
      </c>
      <c r="F472" s="1" t="s">
        <v>10</v>
      </c>
      <c r="G472" s="1" t="s">
        <v>11</v>
      </c>
      <c r="H472" s="1" t="s">
        <v>55</v>
      </c>
      <c r="I472" s="1" t="s">
        <v>58</v>
      </c>
      <c r="K472" s="1" t="n">
        <v>12</v>
      </c>
      <c r="L472" s="1" t="n">
        <v>55</v>
      </c>
    </row>
    <row r="473" customFormat="false" ht="12.8" hidden="false" customHeight="false" outlineLevel="0" collapsed="false">
      <c r="A473" s="1" t="n">
        <v>49083</v>
      </c>
      <c r="B473" s="3" t="n">
        <v>44949</v>
      </c>
      <c r="C473" s="3" t="n">
        <v>44950</v>
      </c>
      <c r="D473" s="3" t="n">
        <v>44956</v>
      </c>
      <c r="E473" s="1" t="s">
        <v>9</v>
      </c>
      <c r="F473" s="1" t="s">
        <v>10</v>
      </c>
      <c r="G473" s="1" t="s">
        <v>11</v>
      </c>
      <c r="H473" s="1" t="s">
        <v>54</v>
      </c>
      <c r="I473" s="1" t="s">
        <v>59</v>
      </c>
      <c r="K473" s="1" t="n">
        <v>12</v>
      </c>
      <c r="L473" s="1" t="n">
        <v>57</v>
      </c>
    </row>
    <row r="474" customFormat="false" ht="12.8" hidden="false" customHeight="false" outlineLevel="0" collapsed="false">
      <c r="A474" s="1" t="n">
        <v>49084</v>
      </c>
      <c r="B474" s="3" t="n">
        <v>44918</v>
      </c>
      <c r="C474" s="3" t="n">
        <v>44918</v>
      </c>
      <c r="D474" s="3" t="n">
        <v>44925</v>
      </c>
      <c r="E474" s="1" t="s">
        <v>6</v>
      </c>
      <c r="F474" s="1" t="s">
        <v>4</v>
      </c>
      <c r="G474" s="1" t="s">
        <v>5</v>
      </c>
      <c r="H474" s="1" t="s">
        <v>56</v>
      </c>
      <c r="I474" s="1" t="s">
        <v>58</v>
      </c>
      <c r="K474" s="1" t="n">
        <v>12</v>
      </c>
      <c r="L474" s="1" t="n">
        <v>52</v>
      </c>
    </row>
    <row r="475" customFormat="false" ht="12.8" hidden="false" customHeight="false" outlineLevel="0" collapsed="false">
      <c r="A475" s="1" t="n">
        <v>49085</v>
      </c>
      <c r="B475" s="3" t="n">
        <v>44619</v>
      </c>
      <c r="C475" s="3" t="n">
        <v>44620</v>
      </c>
      <c r="D475" s="3" t="n">
        <v>44627</v>
      </c>
      <c r="E475" s="1" t="s">
        <v>7</v>
      </c>
      <c r="F475" s="1" t="s">
        <v>8</v>
      </c>
      <c r="G475" s="1" t="s">
        <v>5</v>
      </c>
      <c r="H475" s="1" t="s">
        <v>54</v>
      </c>
      <c r="I475" s="1" t="s">
        <v>59</v>
      </c>
      <c r="K475" s="1" t="n">
        <v>12</v>
      </c>
      <c r="L475" s="1" t="n">
        <v>58</v>
      </c>
    </row>
    <row r="476" customFormat="false" ht="12.8" hidden="false" customHeight="false" outlineLevel="0" collapsed="false">
      <c r="A476" s="1" t="n">
        <v>49086</v>
      </c>
      <c r="B476" s="3" t="n">
        <v>44708</v>
      </c>
      <c r="C476" s="3" t="n">
        <v>44709</v>
      </c>
      <c r="D476" s="3" t="n">
        <v>44712</v>
      </c>
      <c r="E476" s="1" t="s">
        <v>9</v>
      </c>
      <c r="F476" s="1" t="s">
        <v>10</v>
      </c>
      <c r="G476" s="1" t="s">
        <v>11</v>
      </c>
      <c r="H476" s="1" t="s">
        <v>54</v>
      </c>
      <c r="I476" s="1" t="s">
        <v>59</v>
      </c>
      <c r="K476" s="1" t="n">
        <v>10</v>
      </c>
      <c r="L476" s="1" t="n">
        <v>51</v>
      </c>
    </row>
    <row r="477" customFormat="false" ht="12.8" hidden="false" customHeight="false" outlineLevel="0" collapsed="false">
      <c r="A477" s="1" t="n">
        <v>49087</v>
      </c>
      <c r="B477" s="3" t="n">
        <v>44403</v>
      </c>
      <c r="C477" s="3" t="n">
        <v>44404</v>
      </c>
      <c r="D477" s="3" t="n">
        <v>44407</v>
      </c>
      <c r="E477" s="1" t="s">
        <v>6</v>
      </c>
      <c r="F477" s="1" t="s">
        <v>4</v>
      </c>
      <c r="G477" s="1" t="s">
        <v>5</v>
      </c>
      <c r="H477" s="1" t="s">
        <v>56</v>
      </c>
      <c r="I477" s="1" t="s">
        <v>58</v>
      </c>
      <c r="K477" s="1" t="n">
        <v>11</v>
      </c>
      <c r="L477" s="1" t="n">
        <v>51</v>
      </c>
    </row>
    <row r="478" customFormat="false" ht="12.8" hidden="false" customHeight="false" outlineLevel="0" collapsed="false">
      <c r="A478" s="1" t="n">
        <v>49088</v>
      </c>
      <c r="B478" s="3" t="n">
        <v>44431</v>
      </c>
      <c r="C478" s="3" t="n">
        <v>44432</v>
      </c>
      <c r="D478" s="3" t="n">
        <v>44438</v>
      </c>
      <c r="E478" s="1" t="s">
        <v>6</v>
      </c>
      <c r="F478" s="1" t="s">
        <v>4</v>
      </c>
      <c r="G478" s="1" t="s">
        <v>5</v>
      </c>
      <c r="H478" s="1" t="s">
        <v>55</v>
      </c>
      <c r="I478" s="1" t="s">
        <v>58</v>
      </c>
      <c r="K478" s="1" t="n">
        <v>11</v>
      </c>
      <c r="L478" s="1" t="n">
        <v>57</v>
      </c>
    </row>
    <row r="479" customFormat="false" ht="12.8" hidden="false" customHeight="false" outlineLevel="0" collapsed="false">
      <c r="A479" s="1" t="n">
        <v>49089</v>
      </c>
      <c r="B479" s="3" t="n">
        <v>44436</v>
      </c>
      <c r="C479" s="3" t="n">
        <v>44437</v>
      </c>
      <c r="D479" s="3" t="n">
        <v>44445</v>
      </c>
      <c r="E479" s="1" t="s">
        <v>9</v>
      </c>
      <c r="F479" s="1" t="s">
        <v>10</v>
      </c>
      <c r="G479" s="1" t="s">
        <v>11</v>
      </c>
      <c r="H479" s="1" t="s">
        <v>55</v>
      </c>
      <c r="I479" s="1" t="s">
        <v>58</v>
      </c>
      <c r="K479" s="1" t="n">
        <v>11</v>
      </c>
      <c r="L479" s="1" t="n">
        <v>50</v>
      </c>
    </row>
    <row r="480" customFormat="false" ht="12.8" hidden="false" customHeight="false" outlineLevel="0" collapsed="false">
      <c r="A480" s="1" t="n">
        <v>49090</v>
      </c>
      <c r="B480" s="3" t="n">
        <v>44677</v>
      </c>
      <c r="C480" s="3" t="n">
        <v>44677</v>
      </c>
      <c r="D480" s="3" t="n">
        <v>44680</v>
      </c>
      <c r="E480" s="1" t="s">
        <v>6</v>
      </c>
      <c r="F480" s="1" t="s">
        <v>4</v>
      </c>
      <c r="G480" s="1" t="s">
        <v>5</v>
      </c>
      <c r="H480" s="1" t="s">
        <v>55</v>
      </c>
      <c r="I480" s="1" t="s">
        <v>58</v>
      </c>
      <c r="K480" s="1" t="n">
        <v>12</v>
      </c>
      <c r="L480" s="1" t="n">
        <v>60</v>
      </c>
    </row>
    <row r="481" customFormat="false" ht="12.8" hidden="false" customHeight="false" outlineLevel="0" collapsed="false">
      <c r="A481" s="1" t="n">
        <v>49091</v>
      </c>
      <c r="B481" s="3" t="n">
        <v>44258</v>
      </c>
      <c r="C481" s="3" t="n">
        <v>44260</v>
      </c>
      <c r="D481" s="3" t="n">
        <v>44268</v>
      </c>
      <c r="E481" s="1" t="s">
        <v>3</v>
      </c>
      <c r="F481" s="1" t="s">
        <v>4</v>
      </c>
      <c r="G481" s="1" t="s">
        <v>5</v>
      </c>
      <c r="H481" s="1" t="s">
        <v>54</v>
      </c>
      <c r="I481" s="1" t="s">
        <v>59</v>
      </c>
      <c r="K481" s="1" t="n">
        <v>10</v>
      </c>
      <c r="L481" s="1" t="n">
        <v>50</v>
      </c>
    </row>
    <row r="482" customFormat="false" ht="12.8" hidden="false" customHeight="false" outlineLevel="0" collapsed="false">
      <c r="A482" s="1" t="n">
        <v>49092</v>
      </c>
      <c r="B482" s="3" t="n">
        <v>44350</v>
      </c>
      <c r="C482" s="3" t="n">
        <v>44351</v>
      </c>
      <c r="D482" s="3" t="n">
        <v>44359</v>
      </c>
      <c r="E482" s="1" t="s">
        <v>3</v>
      </c>
      <c r="F482" s="1" t="s">
        <v>4</v>
      </c>
      <c r="G482" s="1" t="s">
        <v>5</v>
      </c>
      <c r="H482" s="1" t="s">
        <v>55</v>
      </c>
      <c r="I482" s="1" t="s">
        <v>58</v>
      </c>
      <c r="K482" s="1" t="n">
        <v>11</v>
      </c>
      <c r="L482" s="1" t="n">
        <v>54</v>
      </c>
    </row>
    <row r="483" customFormat="false" ht="12.8" hidden="false" customHeight="false" outlineLevel="0" collapsed="false">
      <c r="A483" s="1" t="n">
        <v>49093</v>
      </c>
      <c r="B483" s="3" t="n">
        <v>44224</v>
      </c>
      <c r="C483" s="3" t="n">
        <v>44225</v>
      </c>
      <c r="D483" s="3" t="n">
        <v>44233</v>
      </c>
      <c r="E483" s="1" t="s">
        <v>3</v>
      </c>
      <c r="F483" s="1" t="s">
        <v>4</v>
      </c>
      <c r="G483" s="1" t="s">
        <v>5</v>
      </c>
      <c r="H483" s="1" t="s">
        <v>55</v>
      </c>
      <c r="I483" s="1" t="s">
        <v>58</v>
      </c>
      <c r="K483" s="1" t="n">
        <v>12</v>
      </c>
      <c r="L483" s="1" t="n">
        <v>60</v>
      </c>
    </row>
    <row r="484" customFormat="false" ht="12.8" hidden="false" customHeight="false" outlineLevel="0" collapsed="false">
      <c r="A484" s="1" t="n">
        <v>49094</v>
      </c>
      <c r="B484" s="3" t="n">
        <v>44728</v>
      </c>
      <c r="C484" s="3" t="n">
        <v>44728</v>
      </c>
      <c r="D484" s="3" t="n">
        <v>44732</v>
      </c>
      <c r="E484" s="1" t="s">
        <v>6</v>
      </c>
      <c r="F484" s="1" t="s">
        <v>4</v>
      </c>
      <c r="G484" s="1" t="s">
        <v>5</v>
      </c>
      <c r="H484" s="1" t="s">
        <v>56</v>
      </c>
      <c r="I484" s="1" t="s">
        <v>58</v>
      </c>
      <c r="K484" s="1" t="n">
        <v>12</v>
      </c>
      <c r="L484" s="1" t="n">
        <v>55</v>
      </c>
    </row>
    <row r="485" customFormat="false" ht="12.8" hidden="false" customHeight="false" outlineLevel="0" collapsed="false">
      <c r="A485" s="1" t="n">
        <v>49095</v>
      </c>
      <c r="B485" s="3" t="n">
        <v>44273</v>
      </c>
      <c r="C485" s="3" t="n">
        <v>44275</v>
      </c>
      <c r="D485" s="3" t="n">
        <v>44283</v>
      </c>
      <c r="E485" s="1" t="s">
        <v>7</v>
      </c>
      <c r="F485" s="1" t="s">
        <v>8</v>
      </c>
      <c r="G485" s="1" t="s">
        <v>5</v>
      </c>
      <c r="H485" s="1" t="s">
        <v>56</v>
      </c>
      <c r="I485" s="1" t="s">
        <v>58</v>
      </c>
      <c r="K485" s="1" t="n">
        <v>12</v>
      </c>
      <c r="L485" s="1" t="n">
        <v>59</v>
      </c>
    </row>
    <row r="486" customFormat="false" ht="12.8" hidden="false" customHeight="false" outlineLevel="0" collapsed="false">
      <c r="A486" s="1" t="n">
        <v>49096</v>
      </c>
      <c r="B486" s="3" t="n">
        <v>44902</v>
      </c>
      <c r="C486" s="3" t="n">
        <v>44902</v>
      </c>
      <c r="D486" s="3" t="n">
        <v>44908</v>
      </c>
      <c r="E486" s="1" t="s">
        <v>7</v>
      </c>
      <c r="F486" s="1" t="s">
        <v>8</v>
      </c>
      <c r="G486" s="1" t="s">
        <v>5</v>
      </c>
      <c r="H486" s="1" t="s">
        <v>56</v>
      </c>
      <c r="I486" s="1" t="s">
        <v>58</v>
      </c>
      <c r="K486" s="1" t="n">
        <v>11</v>
      </c>
      <c r="L486" s="1" t="n">
        <v>53</v>
      </c>
    </row>
    <row r="487" customFormat="false" ht="12.8" hidden="false" customHeight="false" outlineLevel="0" collapsed="false">
      <c r="A487" s="1" t="n">
        <v>49097</v>
      </c>
      <c r="B487" s="3" t="n">
        <v>45166</v>
      </c>
      <c r="C487" s="3" t="n">
        <v>45166</v>
      </c>
      <c r="D487" s="3" t="n">
        <v>45170</v>
      </c>
      <c r="E487" s="1" t="s">
        <v>7</v>
      </c>
      <c r="F487" s="1" t="s">
        <v>8</v>
      </c>
      <c r="G487" s="1" t="s">
        <v>5</v>
      </c>
      <c r="H487" s="1" t="s">
        <v>54</v>
      </c>
      <c r="I487" s="1" t="s">
        <v>59</v>
      </c>
      <c r="K487" s="1" t="n">
        <v>11</v>
      </c>
      <c r="L487" s="1" t="n">
        <v>59</v>
      </c>
    </row>
    <row r="488" customFormat="false" ht="12.8" hidden="false" customHeight="false" outlineLevel="0" collapsed="false">
      <c r="A488" s="1" t="n">
        <v>49098</v>
      </c>
      <c r="B488" s="3" t="n">
        <v>44233</v>
      </c>
      <c r="C488" s="3" t="n">
        <v>44234</v>
      </c>
      <c r="D488" s="3" t="n">
        <v>44242</v>
      </c>
      <c r="E488" s="1" t="s">
        <v>7</v>
      </c>
      <c r="F488" s="1" t="s">
        <v>8</v>
      </c>
      <c r="G488" s="1" t="s">
        <v>5</v>
      </c>
      <c r="H488" s="1" t="s">
        <v>54</v>
      </c>
      <c r="I488" s="1" t="s">
        <v>59</v>
      </c>
      <c r="K488" s="1" t="n">
        <v>12</v>
      </c>
      <c r="L488" s="1" t="n">
        <v>53</v>
      </c>
    </row>
    <row r="489" customFormat="false" ht="12.8" hidden="false" customHeight="false" outlineLevel="0" collapsed="false">
      <c r="A489" s="1" t="n">
        <v>49099</v>
      </c>
      <c r="B489" s="3" t="n">
        <v>44693</v>
      </c>
      <c r="C489" s="3" t="n">
        <v>44695</v>
      </c>
      <c r="D489" s="3" t="n">
        <v>44701</v>
      </c>
      <c r="E489" s="1" t="s">
        <v>9</v>
      </c>
      <c r="F489" s="1" t="s">
        <v>10</v>
      </c>
      <c r="G489" s="1" t="s">
        <v>11</v>
      </c>
      <c r="H489" s="1" t="s">
        <v>56</v>
      </c>
      <c r="I489" s="1" t="s">
        <v>58</v>
      </c>
      <c r="K489" s="1" t="n">
        <v>10</v>
      </c>
      <c r="L489" s="1" t="n">
        <v>60</v>
      </c>
    </row>
    <row r="490" customFormat="false" ht="12.8" hidden="false" customHeight="false" outlineLevel="0" collapsed="false">
      <c r="A490" s="1" t="n">
        <v>49100</v>
      </c>
      <c r="B490" s="3" t="n">
        <v>44317</v>
      </c>
      <c r="C490" s="3" t="n">
        <v>44319</v>
      </c>
      <c r="D490" s="3" t="n">
        <v>44324</v>
      </c>
      <c r="E490" s="1" t="s">
        <v>6</v>
      </c>
      <c r="F490" s="1" t="s">
        <v>4</v>
      </c>
      <c r="G490" s="1" t="s">
        <v>5</v>
      </c>
      <c r="H490" s="1" t="s">
        <v>56</v>
      </c>
      <c r="I490" s="1" t="s">
        <v>58</v>
      </c>
      <c r="K490" s="1" t="n">
        <v>10</v>
      </c>
      <c r="L490" s="1" t="n">
        <v>53</v>
      </c>
    </row>
    <row r="491" customFormat="false" ht="12.8" hidden="false" customHeight="false" outlineLevel="0" collapsed="false">
      <c r="A491" s="1" t="n">
        <v>49101</v>
      </c>
      <c r="B491" s="3" t="n">
        <v>44683</v>
      </c>
      <c r="C491" s="3" t="n">
        <v>44685</v>
      </c>
      <c r="D491" s="3" t="n">
        <v>44690</v>
      </c>
      <c r="E491" s="1" t="s">
        <v>7</v>
      </c>
      <c r="F491" s="1" t="s">
        <v>8</v>
      </c>
      <c r="G491" s="1" t="s">
        <v>5</v>
      </c>
      <c r="H491" s="1" t="s">
        <v>56</v>
      </c>
      <c r="I491" s="1" t="s">
        <v>58</v>
      </c>
      <c r="K491" s="1" t="n">
        <v>11</v>
      </c>
      <c r="L491" s="1" t="n">
        <v>57</v>
      </c>
    </row>
    <row r="492" customFormat="false" ht="12.8" hidden="false" customHeight="false" outlineLevel="0" collapsed="false">
      <c r="A492" s="1" t="n">
        <v>49102</v>
      </c>
      <c r="B492" s="3" t="n">
        <v>44706</v>
      </c>
      <c r="C492" s="3" t="n">
        <v>44708</v>
      </c>
      <c r="D492" s="3" t="n">
        <v>44715</v>
      </c>
      <c r="E492" s="1" t="s">
        <v>9</v>
      </c>
      <c r="F492" s="1" t="s">
        <v>10</v>
      </c>
      <c r="G492" s="1" t="s">
        <v>11</v>
      </c>
      <c r="H492" s="1" t="s">
        <v>54</v>
      </c>
      <c r="I492" s="1" t="s">
        <v>59</v>
      </c>
      <c r="K492" s="1" t="n">
        <v>12</v>
      </c>
      <c r="L492" s="1" t="n">
        <v>50</v>
      </c>
    </row>
    <row r="493" customFormat="false" ht="12.8" hidden="false" customHeight="false" outlineLevel="0" collapsed="false">
      <c r="A493" s="1" t="n">
        <v>49103</v>
      </c>
      <c r="B493" s="3" t="n">
        <v>45059</v>
      </c>
      <c r="C493" s="3" t="n">
        <v>45059</v>
      </c>
      <c r="D493" s="3" t="n">
        <v>45065</v>
      </c>
      <c r="E493" s="1" t="s">
        <v>6</v>
      </c>
      <c r="F493" s="1" t="s">
        <v>4</v>
      </c>
      <c r="G493" s="1" t="s">
        <v>5</v>
      </c>
      <c r="H493" s="1" t="s">
        <v>54</v>
      </c>
      <c r="I493" s="1" t="s">
        <v>59</v>
      </c>
      <c r="K493" s="1" t="n">
        <v>12</v>
      </c>
      <c r="L493" s="1" t="n">
        <v>50</v>
      </c>
    </row>
    <row r="494" customFormat="false" ht="12.8" hidden="false" customHeight="false" outlineLevel="0" collapsed="false">
      <c r="A494" s="1" t="n">
        <v>49104</v>
      </c>
      <c r="B494" s="3" t="n">
        <v>45144</v>
      </c>
      <c r="C494" s="3" t="n">
        <v>45145</v>
      </c>
      <c r="D494" s="3" t="n">
        <v>45149</v>
      </c>
      <c r="E494" s="1" t="s">
        <v>6</v>
      </c>
      <c r="F494" s="1" t="s">
        <v>4</v>
      </c>
      <c r="G494" s="1" t="s">
        <v>5</v>
      </c>
      <c r="H494" s="1" t="s">
        <v>54</v>
      </c>
      <c r="I494" s="1" t="s">
        <v>59</v>
      </c>
      <c r="K494" s="1" t="n">
        <v>11</v>
      </c>
      <c r="L494" s="1" t="n">
        <v>54</v>
      </c>
    </row>
    <row r="495" customFormat="false" ht="12.8" hidden="false" customHeight="false" outlineLevel="0" collapsed="false">
      <c r="A495" s="1" t="n">
        <v>49105</v>
      </c>
      <c r="B495" s="3" t="n">
        <v>45051</v>
      </c>
      <c r="C495" s="3" t="n">
        <v>45051</v>
      </c>
      <c r="D495" s="3" t="n">
        <v>45057</v>
      </c>
      <c r="E495" s="1" t="s">
        <v>3</v>
      </c>
      <c r="F495" s="1" t="s">
        <v>4</v>
      </c>
      <c r="G495" s="1" t="s">
        <v>5</v>
      </c>
      <c r="H495" s="1" t="s">
        <v>56</v>
      </c>
      <c r="I495" s="1" t="s">
        <v>58</v>
      </c>
      <c r="K495" s="1" t="n">
        <v>12</v>
      </c>
      <c r="L495" s="1" t="n">
        <v>59</v>
      </c>
    </row>
    <row r="496" customFormat="false" ht="12.8" hidden="false" customHeight="false" outlineLevel="0" collapsed="false">
      <c r="A496" s="1" t="n">
        <v>49106</v>
      </c>
      <c r="B496" s="3" t="n">
        <v>44947</v>
      </c>
      <c r="C496" s="3" t="n">
        <v>44949</v>
      </c>
      <c r="D496" s="3" t="n">
        <v>44955</v>
      </c>
      <c r="E496" s="1" t="s">
        <v>3</v>
      </c>
      <c r="F496" s="1" t="s">
        <v>4</v>
      </c>
      <c r="G496" s="1" t="s">
        <v>5</v>
      </c>
      <c r="H496" s="1" t="s">
        <v>56</v>
      </c>
      <c r="I496" s="1" t="s">
        <v>58</v>
      </c>
      <c r="K496" s="1" t="n">
        <v>10</v>
      </c>
      <c r="L496" s="1" t="n">
        <v>57</v>
      </c>
    </row>
    <row r="497" customFormat="false" ht="12.8" hidden="false" customHeight="false" outlineLevel="0" collapsed="false">
      <c r="A497" s="1" t="n">
        <v>49107</v>
      </c>
      <c r="B497" s="3" t="n">
        <v>44303</v>
      </c>
      <c r="C497" s="3" t="n">
        <v>44305</v>
      </c>
      <c r="D497" s="3" t="n">
        <v>44309</v>
      </c>
      <c r="E497" s="1" t="s">
        <v>9</v>
      </c>
      <c r="F497" s="1" t="s">
        <v>10</v>
      </c>
      <c r="G497" s="1" t="s">
        <v>11</v>
      </c>
      <c r="H497" s="1" t="s">
        <v>55</v>
      </c>
      <c r="I497" s="1" t="s">
        <v>58</v>
      </c>
      <c r="K497" s="1" t="n">
        <v>10</v>
      </c>
      <c r="L497" s="1" t="n">
        <v>54</v>
      </c>
    </row>
    <row r="498" customFormat="false" ht="12.8" hidden="false" customHeight="false" outlineLevel="0" collapsed="false">
      <c r="A498" s="1" t="n">
        <v>49108</v>
      </c>
      <c r="B498" s="3" t="n">
        <v>44431</v>
      </c>
      <c r="C498" s="3" t="n">
        <v>44431</v>
      </c>
      <c r="D498" s="3" t="n">
        <v>44437</v>
      </c>
      <c r="E498" s="1" t="s">
        <v>9</v>
      </c>
      <c r="F498" s="1" t="s">
        <v>10</v>
      </c>
      <c r="G498" s="1" t="s">
        <v>11</v>
      </c>
      <c r="H498" s="1" t="s">
        <v>56</v>
      </c>
      <c r="I498" s="1" t="s">
        <v>58</v>
      </c>
      <c r="K498" s="1" t="n">
        <v>12</v>
      </c>
      <c r="L498" s="1" t="n">
        <v>50</v>
      </c>
    </row>
    <row r="499" customFormat="false" ht="12.8" hidden="false" customHeight="false" outlineLevel="0" collapsed="false">
      <c r="A499" s="1" t="n">
        <v>49109</v>
      </c>
      <c r="B499" s="3" t="n">
        <v>44230</v>
      </c>
      <c r="C499" s="3" t="n">
        <v>44232</v>
      </c>
      <c r="D499" s="3" t="n">
        <v>44236</v>
      </c>
      <c r="E499" s="1" t="s">
        <v>6</v>
      </c>
      <c r="F499" s="1" t="s">
        <v>4</v>
      </c>
      <c r="G499" s="1" t="s">
        <v>5</v>
      </c>
      <c r="H499" s="1" t="s">
        <v>55</v>
      </c>
      <c r="I499" s="1" t="s">
        <v>58</v>
      </c>
      <c r="K499" s="1" t="n">
        <v>10</v>
      </c>
      <c r="L499" s="1" t="n">
        <v>59</v>
      </c>
    </row>
    <row r="500" customFormat="false" ht="12.8" hidden="false" customHeight="false" outlineLevel="0" collapsed="false">
      <c r="A500" s="1" t="n">
        <v>49110</v>
      </c>
      <c r="B500" s="3" t="n">
        <v>44990</v>
      </c>
      <c r="C500" s="3" t="n">
        <v>44992</v>
      </c>
      <c r="D500" s="3" t="n">
        <v>44999</v>
      </c>
      <c r="E500" s="1" t="s">
        <v>6</v>
      </c>
      <c r="F500" s="1" t="s">
        <v>4</v>
      </c>
      <c r="G500" s="1" t="s">
        <v>5</v>
      </c>
      <c r="H500" s="1" t="s">
        <v>56</v>
      </c>
      <c r="I500" s="1" t="s">
        <v>58</v>
      </c>
      <c r="K500" s="1" t="n">
        <v>10</v>
      </c>
      <c r="L500" s="1" t="n">
        <v>53</v>
      </c>
    </row>
    <row r="501" customFormat="false" ht="12.8" hidden="false" customHeight="false" outlineLevel="0" collapsed="false">
      <c r="A501" s="1" t="n">
        <v>49111</v>
      </c>
      <c r="B501" s="3" t="n">
        <v>44732</v>
      </c>
      <c r="C501" s="3" t="n">
        <v>44732</v>
      </c>
      <c r="D501" s="3" t="n">
        <v>44740</v>
      </c>
      <c r="E501" s="1" t="s">
        <v>7</v>
      </c>
      <c r="F501" s="1" t="s">
        <v>8</v>
      </c>
      <c r="G501" s="1" t="s">
        <v>5</v>
      </c>
      <c r="H501" s="1" t="s">
        <v>55</v>
      </c>
      <c r="I501" s="1" t="s">
        <v>58</v>
      </c>
      <c r="K501" s="1" t="n">
        <v>11</v>
      </c>
      <c r="L501" s="1" t="n">
        <v>57</v>
      </c>
    </row>
    <row r="502" customFormat="false" ht="12.8" hidden="false" customHeight="false" outlineLevel="0" collapsed="false">
      <c r="A502" s="1" t="n">
        <v>49112</v>
      </c>
      <c r="B502" s="3" t="n">
        <v>44776</v>
      </c>
      <c r="C502" s="3" t="n">
        <v>44776</v>
      </c>
      <c r="D502" s="3" t="n">
        <v>44784</v>
      </c>
      <c r="E502" s="1" t="s">
        <v>9</v>
      </c>
      <c r="F502" s="1" t="s">
        <v>10</v>
      </c>
      <c r="G502" s="1" t="s">
        <v>11</v>
      </c>
      <c r="H502" s="1" t="s">
        <v>55</v>
      </c>
      <c r="I502" s="1" t="s">
        <v>58</v>
      </c>
      <c r="K502" s="1" t="n">
        <v>12</v>
      </c>
      <c r="L502" s="1" t="n">
        <v>58</v>
      </c>
    </row>
    <row r="503" customFormat="false" ht="12.8" hidden="false" customHeight="false" outlineLevel="0" collapsed="false">
      <c r="A503" s="1" t="n">
        <v>49113</v>
      </c>
      <c r="B503" s="3" t="n">
        <v>45006</v>
      </c>
      <c r="C503" s="3" t="n">
        <v>45006</v>
      </c>
      <c r="D503" s="3" t="n">
        <v>45013</v>
      </c>
      <c r="E503" s="1" t="s">
        <v>3</v>
      </c>
      <c r="F503" s="1" t="s">
        <v>4</v>
      </c>
      <c r="G503" s="1" t="s">
        <v>5</v>
      </c>
      <c r="H503" s="1" t="s">
        <v>55</v>
      </c>
      <c r="I503" s="1" t="s">
        <v>58</v>
      </c>
      <c r="K503" s="1" t="n">
        <v>10</v>
      </c>
      <c r="L503" s="1" t="n">
        <v>52</v>
      </c>
    </row>
    <row r="504" customFormat="false" ht="12.8" hidden="false" customHeight="false" outlineLevel="0" collapsed="false">
      <c r="A504" s="1" t="n">
        <v>49114</v>
      </c>
      <c r="B504" s="3" t="n">
        <v>44993</v>
      </c>
      <c r="C504" s="3" t="n">
        <v>44993</v>
      </c>
      <c r="D504" s="3" t="n">
        <v>44999</v>
      </c>
      <c r="E504" s="1" t="s">
        <v>9</v>
      </c>
      <c r="F504" s="1" t="s">
        <v>10</v>
      </c>
      <c r="G504" s="1" t="s">
        <v>11</v>
      </c>
      <c r="H504" s="1" t="s">
        <v>55</v>
      </c>
      <c r="I504" s="1" t="s">
        <v>58</v>
      </c>
      <c r="K504" s="1" t="n">
        <v>12</v>
      </c>
      <c r="L504" s="1" t="n">
        <v>53</v>
      </c>
    </row>
    <row r="505" customFormat="false" ht="12.8" hidden="false" customHeight="false" outlineLevel="0" collapsed="false">
      <c r="A505" s="1" t="n">
        <v>49115</v>
      </c>
      <c r="B505" s="3" t="n">
        <v>44371</v>
      </c>
      <c r="C505" s="3" t="n">
        <v>44372</v>
      </c>
      <c r="D505" s="3" t="n">
        <v>44379</v>
      </c>
      <c r="E505" s="1" t="s">
        <v>6</v>
      </c>
      <c r="F505" s="1" t="s">
        <v>4</v>
      </c>
      <c r="G505" s="1" t="s">
        <v>5</v>
      </c>
      <c r="H505" s="1" t="s">
        <v>55</v>
      </c>
      <c r="I505" s="1" t="s">
        <v>58</v>
      </c>
      <c r="K505" s="1" t="n">
        <v>10</v>
      </c>
      <c r="L505" s="1" t="n">
        <v>50</v>
      </c>
    </row>
    <row r="506" customFormat="false" ht="12.8" hidden="false" customHeight="false" outlineLevel="0" collapsed="false">
      <c r="A506" s="1" t="n">
        <v>49116</v>
      </c>
      <c r="B506" s="3" t="n">
        <v>44242</v>
      </c>
      <c r="C506" s="3" t="n">
        <v>44244</v>
      </c>
      <c r="D506" s="3" t="n">
        <v>44251</v>
      </c>
      <c r="E506" s="1" t="s">
        <v>9</v>
      </c>
      <c r="F506" s="1" t="s">
        <v>10</v>
      </c>
      <c r="G506" s="1" t="s">
        <v>11</v>
      </c>
      <c r="H506" s="1" t="s">
        <v>56</v>
      </c>
      <c r="I506" s="1" t="s">
        <v>58</v>
      </c>
      <c r="K506" s="1" t="n">
        <v>12</v>
      </c>
      <c r="L506" s="1" t="n">
        <v>51</v>
      </c>
    </row>
    <row r="507" customFormat="false" ht="12.8" hidden="false" customHeight="false" outlineLevel="0" collapsed="false">
      <c r="A507" s="1" t="n">
        <v>49117</v>
      </c>
      <c r="B507" s="3" t="n">
        <v>45040</v>
      </c>
      <c r="C507" s="3" t="n">
        <v>45042</v>
      </c>
      <c r="D507" s="3" t="n">
        <v>45048</v>
      </c>
      <c r="E507" s="1" t="s">
        <v>3</v>
      </c>
      <c r="F507" s="1" t="s">
        <v>4</v>
      </c>
      <c r="G507" s="1" t="s">
        <v>5</v>
      </c>
      <c r="H507" s="1" t="s">
        <v>54</v>
      </c>
      <c r="I507" s="1" t="s">
        <v>59</v>
      </c>
      <c r="K507" s="1" t="n">
        <v>12</v>
      </c>
      <c r="L507" s="1" t="n">
        <v>52</v>
      </c>
    </row>
    <row r="508" customFormat="false" ht="12.8" hidden="false" customHeight="false" outlineLevel="0" collapsed="false">
      <c r="A508" s="1" t="n">
        <v>49118</v>
      </c>
      <c r="B508" s="3" t="n">
        <v>44587</v>
      </c>
      <c r="C508" s="3" t="n">
        <v>44587</v>
      </c>
      <c r="D508" s="3" t="n">
        <v>44591</v>
      </c>
      <c r="E508" s="1" t="s">
        <v>3</v>
      </c>
      <c r="F508" s="1" t="s">
        <v>4</v>
      </c>
      <c r="G508" s="1" t="s">
        <v>5</v>
      </c>
      <c r="H508" s="1" t="s">
        <v>54</v>
      </c>
      <c r="I508" s="1" t="s">
        <v>59</v>
      </c>
      <c r="K508" s="1" t="n">
        <v>12</v>
      </c>
      <c r="L508" s="1" t="n">
        <v>58</v>
      </c>
    </row>
    <row r="509" customFormat="false" ht="12.8" hidden="false" customHeight="false" outlineLevel="0" collapsed="false">
      <c r="A509" s="1" t="n">
        <v>49119</v>
      </c>
      <c r="B509" s="3" t="n">
        <v>44960</v>
      </c>
      <c r="C509" s="3" t="n">
        <v>44961</v>
      </c>
      <c r="D509" s="3" t="n">
        <v>44968</v>
      </c>
      <c r="E509" s="1" t="s">
        <v>6</v>
      </c>
      <c r="F509" s="1" t="s">
        <v>4</v>
      </c>
      <c r="G509" s="1" t="s">
        <v>5</v>
      </c>
      <c r="H509" s="1" t="s">
        <v>54</v>
      </c>
      <c r="I509" s="1" t="s">
        <v>59</v>
      </c>
      <c r="K509" s="1" t="n">
        <v>11</v>
      </c>
      <c r="L509" s="1" t="n">
        <v>60</v>
      </c>
    </row>
    <row r="510" customFormat="false" ht="12.8" hidden="false" customHeight="false" outlineLevel="0" collapsed="false">
      <c r="A510" s="1" t="n">
        <v>49120</v>
      </c>
      <c r="B510" s="3" t="n">
        <v>44900</v>
      </c>
      <c r="C510" s="3" t="n">
        <v>44901</v>
      </c>
      <c r="D510" s="3" t="n">
        <v>44908</v>
      </c>
      <c r="E510" s="1" t="s">
        <v>6</v>
      </c>
      <c r="F510" s="1" t="s">
        <v>4</v>
      </c>
      <c r="G510" s="1" t="s">
        <v>5</v>
      </c>
      <c r="H510" s="1" t="s">
        <v>56</v>
      </c>
      <c r="I510" s="1" t="s">
        <v>58</v>
      </c>
      <c r="K510" s="1" t="n">
        <v>11</v>
      </c>
      <c r="L510" s="1" t="n">
        <v>60</v>
      </c>
    </row>
    <row r="511" customFormat="false" ht="12.8" hidden="false" customHeight="false" outlineLevel="0" collapsed="false">
      <c r="A511" s="1" t="n">
        <v>49121</v>
      </c>
      <c r="B511" s="3" t="n">
        <v>44764</v>
      </c>
      <c r="C511" s="3" t="n">
        <v>44765</v>
      </c>
      <c r="D511" s="3" t="n">
        <v>44771</v>
      </c>
      <c r="E511" s="1" t="s">
        <v>7</v>
      </c>
      <c r="F511" s="1" t="s">
        <v>8</v>
      </c>
      <c r="G511" s="1" t="s">
        <v>5</v>
      </c>
      <c r="H511" s="1" t="s">
        <v>55</v>
      </c>
      <c r="I511" s="1" t="s">
        <v>58</v>
      </c>
      <c r="K511" s="1" t="n">
        <v>10</v>
      </c>
      <c r="L511" s="1" t="n">
        <v>52</v>
      </c>
    </row>
    <row r="512" customFormat="false" ht="12.8" hidden="false" customHeight="false" outlineLevel="0" collapsed="false">
      <c r="A512" s="1" t="n">
        <v>49122</v>
      </c>
      <c r="B512" s="3" t="n">
        <v>44710</v>
      </c>
      <c r="C512" s="3" t="n">
        <v>44712</v>
      </c>
      <c r="D512" s="3" t="n">
        <v>44719</v>
      </c>
      <c r="E512" s="1" t="s">
        <v>9</v>
      </c>
      <c r="F512" s="1" t="s">
        <v>10</v>
      </c>
      <c r="G512" s="1" t="s">
        <v>11</v>
      </c>
      <c r="H512" s="1" t="s">
        <v>55</v>
      </c>
      <c r="I512" s="1" t="s">
        <v>58</v>
      </c>
      <c r="K512" s="1" t="n">
        <v>10</v>
      </c>
      <c r="L512" s="1" t="n">
        <v>57</v>
      </c>
    </row>
    <row r="513" customFormat="false" ht="12.8" hidden="false" customHeight="false" outlineLevel="0" collapsed="false">
      <c r="A513" s="1" t="n">
        <v>49123</v>
      </c>
      <c r="B513" s="3" t="n">
        <v>45022</v>
      </c>
      <c r="C513" s="3" t="n">
        <v>45022</v>
      </c>
      <c r="D513" s="3" t="n">
        <v>45027</v>
      </c>
      <c r="E513" s="1" t="s">
        <v>9</v>
      </c>
      <c r="F513" s="1" t="s">
        <v>10</v>
      </c>
      <c r="G513" s="1" t="s">
        <v>11</v>
      </c>
      <c r="H513" s="1" t="s">
        <v>55</v>
      </c>
      <c r="I513" s="1" t="s">
        <v>58</v>
      </c>
      <c r="K513" s="1" t="n">
        <v>11</v>
      </c>
      <c r="L513" s="1" t="n">
        <v>52</v>
      </c>
    </row>
    <row r="514" customFormat="false" ht="12.8" hidden="false" customHeight="false" outlineLevel="0" collapsed="false">
      <c r="A514" s="1" t="n">
        <v>49124</v>
      </c>
      <c r="B514" s="3" t="n">
        <v>44930</v>
      </c>
      <c r="C514" s="3" t="n">
        <v>44932</v>
      </c>
      <c r="D514" s="3" t="n">
        <v>44939</v>
      </c>
      <c r="E514" s="1" t="s">
        <v>6</v>
      </c>
      <c r="F514" s="1" t="s">
        <v>4</v>
      </c>
      <c r="G514" s="1" t="s">
        <v>5</v>
      </c>
      <c r="H514" s="1" t="s">
        <v>54</v>
      </c>
      <c r="I514" s="1" t="s">
        <v>59</v>
      </c>
      <c r="K514" s="1" t="n">
        <v>11</v>
      </c>
      <c r="L514" s="1" t="n">
        <v>58</v>
      </c>
    </row>
    <row r="515" customFormat="false" ht="12.8" hidden="false" customHeight="false" outlineLevel="0" collapsed="false">
      <c r="A515" s="1" t="n">
        <v>49125</v>
      </c>
      <c r="B515" s="3" t="n">
        <v>44863</v>
      </c>
      <c r="C515" s="3" t="n">
        <v>44863</v>
      </c>
      <c r="D515" s="3" t="n">
        <v>44871</v>
      </c>
      <c r="E515" s="1" t="s">
        <v>3</v>
      </c>
      <c r="F515" s="1" t="s">
        <v>4</v>
      </c>
      <c r="G515" s="1" t="s">
        <v>5</v>
      </c>
      <c r="H515" s="1" t="s">
        <v>54</v>
      </c>
      <c r="I515" s="1" t="s">
        <v>59</v>
      </c>
      <c r="K515" s="1" t="n">
        <v>11</v>
      </c>
      <c r="L515" s="1" t="n">
        <v>50</v>
      </c>
    </row>
    <row r="516" customFormat="false" ht="12.8" hidden="false" customHeight="false" outlineLevel="0" collapsed="false">
      <c r="A516" s="1" t="n">
        <v>49126</v>
      </c>
      <c r="B516" s="3" t="n">
        <v>44237</v>
      </c>
      <c r="C516" s="3" t="n">
        <v>44239</v>
      </c>
      <c r="D516" s="3" t="n">
        <v>44244</v>
      </c>
      <c r="E516" s="1" t="s">
        <v>9</v>
      </c>
      <c r="F516" s="1" t="s">
        <v>10</v>
      </c>
      <c r="G516" s="1" t="s">
        <v>11</v>
      </c>
      <c r="H516" s="1" t="s">
        <v>56</v>
      </c>
      <c r="I516" s="1" t="s">
        <v>58</v>
      </c>
      <c r="K516" s="1" t="n">
        <v>10</v>
      </c>
      <c r="L516" s="1" t="n">
        <v>50</v>
      </c>
    </row>
    <row r="517" customFormat="false" ht="12.8" hidden="false" customHeight="false" outlineLevel="0" collapsed="false">
      <c r="A517" s="1" t="n">
        <v>49127</v>
      </c>
      <c r="B517" s="3" t="n">
        <v>44290</v>
      </c>
      <c r="C517" s="3" t="n">
        <v>44292</v>
      </c>
      <c r="D517" s="3" t="n">
        <v>44296</v>
      </c>
      <c r="E517" s="1" t="s">
        <v>3</v>
      </c>
      <c r="F517" s="1" t="s">
        <v>4</v>
      </c>
      <c r="G517" s="1" t="s">
        <v>5</v>
      </c>
      <c r="H517" s="1" t="s">
        <v>54</v>
      </c>
      <c r="I517" s="1" t="s">
        <v>59</v>
      </c>
      <c r="K517" s="1" t="n">
        <v>10</v>
      </c>
      <c r="L517" s="1" t="n">
        <v>60</v>
      </c>
    </row>
    <row r="518" customFormat="false" ht="12.8" hidden="false" customHeight="false" outlineLevel="0" collapsed="false">
      <c r="A518" s="1" t="n">
        <v>49128</v>
      </c>
      <c r="B518" s="3" t="n">
        <v>44481</v>
      </c>
      <c r="C518" s="3" t="n">
        <v>44482</v>
      </c>
      <c r="D518" s="3" t="n">
        <v>44487</v>
      </c>
      <c r="E518" s="1" t="s">
        <v>7</v>
      </c>
      <c r="F518" s="1" t="s">
        <v>8</v>
      </c>
      <c r="G518" s="1" t="s">
        <v>5</v>
      </c>
      <c r="H518" s="1" t="s">
        <v>54</v>
      </c>
      <c r="I518" s="1" t="s">
        <v>59</v>
      </c>
      <c r="K518" s="1" t="n">
        <v>12</v>
      </c>
      <c r="L518" s="1" t="n">
        <v>50</v>
      </c>
    </row>
    <row r="519" customFormat="false" ht="12.8" hidden="false" customHeight="false" outlineLevel="0" collapsed="false">
      <c r="A519" s="1" t="n">
        <v>49129</v>
      </c>
      <c r="B519" s="3" t="n">
        <v>44248</v>
      </c>
      <c r="C519" s="3" t="n">
        <v>44249</v>
      </c>
      <c r="D519" s="3" t="n">
        <v>44254</v>
      </c>
      <c r="E519" s="1" t="s">
        <v>7</v>
      </c>
      <c r="F519" s="1" t="s">
        <v>8</v>
      </c>
      <c r="G519" s="1" t="s">
        <v>5</v>
      </c>
      <c r="H519" s="1" t="s">
        <v>55</v>
      </c>
      <c r="I519" s="1" t="s">
        <v>58</v>
      </c>
      <c r="K519" s="1" t="n">
        <v>12</v>
      </c>
      <c r="L519" s="1" t="n">
        <v>53</v>
      </c>
    </row>
    <row r="520" customFormat="false" ht="12.8" hidden="false" customHeight="false" outlineLevel="0" collapsed="false">
      <c r="A520" s="1" t="n">
        <v>49130</v>
      </c>
      <c r="B520" s="3" t="n">
        <v>44983</v>
      </c>
      <c r="C520" s="3" t="n">
        <v>44984</v>
      </c>
      <c r="D520" s="3" t="n">
        <v>44991</v>
      </c>
      <c r="E520" s="1" t="s">
        <v>7</v>
      </c>
      <c r="F520" s="1" t="s">
        <v>8</v>
      </c>
      <c r="G520" s="1" t="s">
        <v>5</v>
      </c>
      <c r="H520" s="1" t="s">
        <v>55</v>
      </c>
      <c r="I520" s="1" t="s">
        <v>58</v>
      </c>
      <c r="K520" s="1" t="n">
        <v>11</v>
      </c>
      <c r="L520" s="1" t="n">
        <v>50</v>
      </c>
    </row>
    <row r="521" customFormat="false" ht="12.8" hidden="false" customHeight="false" outlineLevel="0" collapsed="false">
      <c r="A521" s="1" t="n">
        <v>49131</v>
      </c>
      <c r="B521" s="3" t="n">
        <v>44361</v>
      </c>
      <c r="C521" s="3" t="n">
        <v>44363</v>
      </c>
      <c r="D521" s="3" t="n">
        <v>44370</v>
      </c>
      <c r="E521" s="1" t="s">
        <v>3</v>
      </c>
      <c r="F521" s="1" t="s">
        <v>4</v>
      </c>
      <c r="G521" s="1" t="s">
        <v>5</v>
      </c>
      <c r="H521" s="1" t="s">
        <v>54</v>
      </c>
      <c r="I521" s="1" t="s">
        <v>59</v>
      </c>
      <c r="K521" s="1" t="n">
        <v>11</v>
      </c>
      <c r="L521" s="1" t="n">
        <v>51</v>
      </c>
    </row>
    <row r="522" customFormat="false" ht="12.8" hidden="false" customHeight="false" outlineLevel="0" collapsed="false">
      <c r="A522" s="1" t="n">
        <v>49132</v>
      </c>
      <c r="B522" s="3" t="n">
        <v>44326</v>
      </c>
      <c r="C522" s="3" t="n">
        <v>44327</v>
      </c>
      <c r="D522" s="3" t="n">
        <v>44333</v>
      </c>
      <c r="E522" s="1" t="s">
        <v>3</v>
      </c>
      <c r="F522" s="1" t="s">
        <v>4</v>
      </c>
      <c r="G522" s="1" t="s">
        <v>5</v>
      </c>
      <c r="H522" s="1" t="s">
        <v>54</v>
      </c>
      <c r="I522" s="1" t="s">
        <v>59</v>
      </c>
      <c r="K522" s="1" t="n">
        <v>11</v>
      </c>
      <c r="L522" s="1" t="n">
        <v>55</v>
      </c>
    </row>
    <row r="523" customFormat="false" ht="12.8" hidden="false" customHeight="false" outlineLevel="0" collapsed="false">
      <c r="A523" s="1" t="n">
        <v>49133</v>
      </c>
      <c r="B523" s="3" t="n">
        <v>45134</v>
      </c>
      <c r="C523" s="3" t="n">
        <v>45134</v>
      </c>
      <c r="D523" s="3" t="n">
        <v>45142</v>
      </c>
      <c r="E523" s="1" t="s">
        <v>7</v>
      </c>
      <c r="F523" s="1" t="s">
        <v>8</v>
      </c>
      <c r="G523" s="1" t="s">
        <v>5</v>
      </c>
      <c r="H523" s="1" t="s">
        <v>56</v>
      </c>
      <c r="I523" s="1" t="s">
        <v>58</v>
      </c>
      <c r="K523" s="1" t="n">
        <v>10</v>
      </c>
      <c r="L523" s="1" t="n">
        <v>55</v>
      </c>
    </row>
    <row r="524" customFormat="false" ht="12.8" hidden="false" customHeight="false" outlineLevel="0" collapsed="false">
      <c r="A524" s="1" t="n">
        <v>49134</v>
      </c>
      <c r="B524" s="3" t="n">
        <v>44919</v>
      </c>
      <c r="C524" s="3" t="n">
        <v>44921</v>
      </c>
      <c r="D524" s="3" t="n">
        <v>44924</v>
      </c>
      <c r="E524" s="1" t="s">
        <v>7</v>
      </c>
      <c r="F524" s="1" t="s">
        <v>8</v>
      </c>
      <c r="G524" s="1" t="s">
        <v>5</v>
      </c>
      <c r="H524" s="1" t="s">
        <v>55</v>
      </c>
      <c r="I524" s="1" t="s">
        <v>58</v>
      </c>
      <c r="K524" s="1" t="n">
        <v>10</v>
      </c>
      <c r="L524" s="1" t="n">
        <v>58</v>
      </c>
    </row>
    <row r="525" customFormat="false" ht="12.8" hidden="false" customHeight="false" outlineLevel="0" collapsed="false">
      <c r="A525" s="1" t="n">
        <v>49135</v>
      </c>
      <c r="B525" s="3" t="n">
        <v>44344</v>
      </c>
      <c r="C525" s="3" t="n">
        <v>44346</v>
      </c>
      <c r="D525" s="3" t="n">
        <v>44351</v>
      </c>
      <c r="E525" s="1" t="s">
        <v>3</v>
      </c>
      <c r="F525" s="1" t="s">
        <v>4</v>
      </c>
      <c r="G525" s="1" t="s">
        <v>5</v>
      </c>
      <c r="H525" s="1" t="s">
        <v>55</v>
      </c>
      <c r="I525" s="1" t="s">
        <v>58</v>
      </c>
      <c r="K525" s="1" t="n">
        <v>10</v>
      </c>
      <c r="L525" s="1" t="n">
        <v>52</v>
      </c>
    </row>
    <row r="526" customFormat="false" ht="12.8" hidden="false" customHeight="false" outlineLevel="0" collapsed="false">
      <c r="A526" s="1" t="n">
        <v>49136</v>
      </c>
      <c r="B526" s="3" t="n">
        <v>44835</v>
      </c>
      <c r="C526" s="3" t="n">
        <v>44836</v>
      </c>
      <c r="D526" s="3" t="n">
        <v>44843</v>
      </c>
      <c r="E526" s="1" t="s">
        <v>9</v>
      </c>
      <c r="F526" s="1" t="s">
        <v>10</v>
      </c>
      <c r="G526" s="1" t="s">
        <v>11</v>
      </c>
      <c r="H526" s="1" t="s">
        <v>55</v>
      </c>
      <c r="I526" s="1" t="s">
        <v>58</v>
      </c>
      <c r="K526" s="1" t="n">
        <v>12</v>
      </c>
      <c r="L526" s="1" t="n">
        <v>55</v>
      </c>
    </row>
    <row r="527" customFormat="false" ht="12.8" hidden="false" customHeight="false" outlineLevel="0" collapsed="false">
      <c r="A527" s="1" t="n">
        <v>49137</v>
      </c>
      <c r="B527" s="3" t="n">
        <v>45134</v>
      </c>
      <c r="C527" s="3" t="n">
        <v>45136</v>
      </c>
      <c r="D527" s="3" t="n">
        <v>45143</v>
      </c>
      <c r="E527" s="1" t="s">
        <v>9</v>
      </c>
      <c r="F527" s="1" t="s">
        <v>10</v>
      </c>
      <c r="G527" s="1" t="s">
        <v>11</v>
      </c>
      <c r="H527" s="1" t="s">
        <v>54</v>
      </c>
      <c r="I527" s="1" t="s">
        <v>59</v>
      </c>
      <c r="K527" s="1" t="n">
        <v>10</v>
      </c>
      <c r="L527" s="1" t="n">
        <v>52</v>
      </c>
    </row>
    <row r="528" customFormat="false" ht="12.8" hidden="false" customHeight="false" outlineLevel="0" collapsed="false">
      <c r="A528" s="1" t="n">
        <v>49138</v>
      </c>
      <c r="B528" s="3" t="n">
        <v>44350</v>
      </c>
      <c r="C528" s="3" t="n">
        <v>44350</v>
      </c>
      <c r="D528" s="3" t="n">
        <v>44354</v>
      </c>
      <c r="E528" s="1" t="s">
        <v>3</v>
      </c>
      <c r="F528" s="1" t="s">
        <v>4</v>
      </c>
      <c r="G528" s="1" t="s">
        <v>5</v>
      </c>
      <c r="H528" s="1" t="s">
        <v>56</v>
      </c>
      <c r="I528" s="1" t="s">
        <v>58</v>
      </c>
      <c r="K528" s="1" t="n">
        <v>10</v>
      </c>
      <c r="L528" s="1" t="n">
        <v>54</v>
      </c>
    </row>
    <row r="529" customFormat="false" ht="12.8" hidden="false" customHeight="false" outlineLevel="0" collapsed="false">
      <c r="A529" s="1" t="n">
        <v>49139</v>
      </c>
      <c r="B529" s="3" t="n">
        <v>44778</v>
      </c>
      <c r="C529" s="3" t="n">
        <v>44780</v>
      </c>
      <c r="D529" s="3" t="n">
        <v>44783</v>
      </c>
      <c r="E529" s="1" t="s">
        <v>3</v>
      </c>
      <c r="F529" s="1" t="s">
        <v>4</v>
      </c>
      <c r="G529" s="1" t="s">
        <v>5</v>
      </c>
      <c r="H529" s="1" t="s">
        <v>55</v>
      </c>
      <c r="I529" s="1" t="s">
        <v>58</v>
      </c>
      <c r="K529" s="1" t="n">
        <v>11</v>
      </c>
      <c r="L529" s="1" t="n">
        <v>53</v>
      </c>
    </row>
    <row r="530" customFormat="false" ht="12.8" hidden="false" customHeight="false" outlineLevel="0" collapsed="false">
      <c r="A530" s="1" t="n">
        <v>49140</v>
      </c>
      <c r="B530" s="3" t="n">
        <v>44582</v>
      </c>
      <c r="C530" s="3" t="n">
        <v>44582</v>
      </c>
      <c r="D530" s="3" t="n">
        <v>44590</v>
      </c>
      <c r="E530" s="1" t="s">
        <v>6</v>
      </c>
      <c r="F530" s="1" t="s">
        <v>4</v>
      </c>
      <c r="G530" s="1" t="s">
        <v>5</v>
      </c>
      <c r="H530" s="1" t="s">
        <v>55</v>
      </c>
      <c r="I530" s="1" t="s">
        <v>58</v>
      </c>
      <c r="K530" s="1" t="n">
        <v>12</v>
      </c>
      <c r="L530" s="1" t="n">
        <v>52</v>
      </c>
    </row>
    <row r="531" customFormat="false" ht="12.8" hidden="false" customHeight="false" outlineLevel="0" collapsed="false">
      <c r="A531" s="1" t="n">
        <v>49141</v>
      </c>
      <c r="B531" s="3" t="n">
        <v>45161</v>
      </c>
      <c r="C531" s="3" t="n">
        <v>45162</v>
      </c>
      <c r="D531" s="3" t="n">
        <v>45165</v>
      </c>
      <c r="E531" s="1" t="s">
        <v>3</v>
      </c>
      <c r="F531" s="1" t="s">
        <v>4</v>
      </c>
      <c r="G531" s="1" t="s">
        <v>5</v>
      </c>
      <c r="H531" s="1" t="s">
        <v>56</v>
      </c>
      <c r="I531" s="1" t="s">
        <v>58</v>
      </c>
      <c r="K531" s="1" t="n">
        <v>11</v>
      </c>
      <c r="L531" s="1" t="n">
        <v>50</v>
      </c>
    </row>
    <row r="532" customFormat="false" ht="12.8" hidden="false" customHeight="false" outlineLevel="0" collapsed="false">
      <c r="A532" s="1" t="n">
        <v>49142</v>
      </c>
      <c r="B532" s="3" t="n">
        <v>44786</v>
      </c>
      <c r="C532" s="3" t="n">
        <v>44788</v>
      </c>
      <c r="D532" s="3" t="n">
        <v>44791</v>
      </c>
      <c r="E532" s="1" t="s">
        <v>6</v>
      </c>
      <c r="F532" s="1" t="s">
        <v>4</v>
      </c>
      <c r="G532" s="1" t="s">
        <v>5</v>
      </c>
      <c r="H532" s="1" t="s">
        <v>56</v>
      </c>
      <c r="I532" s="1" t="s">
        <v>58</v>
      </c>
      <c r="K532" s="1" t="n">
        <v>10</v>
      </c>
      <c r="L532" s="1" t="n">
        <v>53</v>
      </c>
    </row>
    <row r="533" customFormat="false" ht="12.8" hidden="false" customHeight="false" outlineLevel="0" collapsed="false">
      <c r="A533" s="1" t="n">
        <v>49143</v>
      </c>
      <c r="B533" s="3" t="n">
        <v>44364</v>
      </c>
      <c r="C533" s="3" t="n">
        <v>44365</v>
      </c>
      <c r="D533" s="3" t="n">
        <v>44372</v>
      </c>
      <c r="E533" s="1" t="s">
        <v>3</v>
      </c>
      <c r="F533" s="1" t="s">
        <v>4</v>
      </c>
      <c r="G533" s="1" t="s">
        <v>5</v>
      </c>
      <c r="H533" s="1" t="s">
        <v>54</v>
      </c>
      <c r="I533" s="1" t="s">
        <v>59</v>
      </c>
      <c r="K533" s="1" t="n">
        <v>10</v>
      </c>
      <c r="L533" s="1" t="n">
        <v>50</v>
      </c>
    </row>
    <row r="534" customFormat="false" ht="12.8" hidden="false" customHeight="false" outlineLevel="0" collapsed="false">
      <c r="A534" s="1" t="n">
        <v>49144</v>
      </c>
      <c r="B534" s="3" t="n">
        <v>44797</v>
      </c>
      <c r="C534" s="3" t="n">
        <v>44799</v>
      </c>
      <c r="D534" s="3" t="n">
        <v>44805</v>
      </c>
      <c r="E534" s="1" t="s">
        <v>7</v>
      </c>
      <c r="F534" s="1" t="s">
        <v>8</v>
      </c>
      <c r="G534" s="1" t="s">
        <v>5</v>
      </c>
      <c r="H534" s="1" t="s">
        <v>56</v>
      </c>
      <c r="I534" s="1" t="s">
        <v>58</v>
      </c>
      <c r="K534" s="1" t="n">
        <v>10</v>
      </c>
      <c r="L534" s="1" t="n">
        <v>52</v>
      </c>
    </row>
    <row r="535" customFormat="false" ht="12.8" hidden="false" customHeight="false" outlineLevel="0" collapsed="false">
      <c r="A535" s="1" t="n">
        <v>49145</v>
      </c>
      <c r="B535" s="3" t="n">
        <v>45027</v>
      </c>
      <c r="C535" s="3" t="n">
        <v>45028</v>
      </c>
      <c r="D535" s="3" t="n">
        <v>45035</v>
      </c>
      <c r="E535" s="1" t="s">
        <v>9</v>
      </c>
      <c r="F535" s="1" t="s">
        <v>10</v>
      </c>
      <c r="G535" s="1" t="s">
        <v>11</v>
      </c>
      <c r="H535" s="1" t="s">
        <v>55</v>
      </c>
      <c r="I535" s="1" t="s">
        <v>58</v>
      </c>
      <c r="K535" s="1" t="n">
        <v>11</v>
      </c>
      <c r="L535" s="1" t="n">
        <v>50</v>
      </c>
    </row>
    <row r="536" customFormat="false" ht="12.8" hidden="false" customHeight="false" outlineLevel="0" collapsed="false">
      <c r="A536" s="1" t="n">
        <v>49146</v>
      </c>
      <c r="B536" s="3" t="n">
        <v>44433</v>
      </c>
      <c r="C536" s="3" t="n">
        <v>44435</v>
      </c>
      <c r="D536" s="3" t="n">
        <v>44441</v>
      </c>
      <c r="E536" s="1" t="s">
        <v>3</v>
      </c>
      <c r="F536" s="1" t="s">
        <v>4</v>
      </c>
      <c r="G536" s="1" t="s">
        <v>5</v>
      </c>
      <c r="H536" s="1" t="s">
        <v>56</v>
      </c>
      <c r="I536" s="1" t="s">
        <v>58</v>
      </c>
      <c r="K536" s="1" t="n">
        <v>10</v>
      </c>
      <c r="L536" s="1" t="n">
        <v>57</v>
      </c>
    </row>
    <row r="537" customFormat="false" ht="12.8" hidden="false" customHeight="false" outlineLevel="0" collapsed="false">
      <c r="A537" s="1" t="n">
        <v>49147</v>
      </c>
      <c r="B537" s="3" t="n">
        <v>45104</v>
      </c>
      <c r="C537" s="3" t="n">
        <v>45106</v>
      </c>
      <c r="D537" s="3" t="n">
        <v>45114</v>
      </c>
      <c r="E537" s="1" t="s">
        <v>9</v>
      </c>
      <c r="F537" s="1" t="s">
        <v>10</v>
      </c>
      <c r="G537" s="1" t="s">
        <v>11</v>
      </c>
      <c r="H537" s="1" t="s">
        <v>56</v>
      </c>
      <c r="I537" s="1" t="s">
        <v>58</v>
      </c>
      <c r="K537" s="1" t="n">
        <v>12</v>
      </c>
      <c r="L537" s="1" t="n">
        <v>53</v>
      </c>
    </row>
    <row r="538" customFormat="false" ht="12.8" hidden="false" customHeight="false" outlineLevel="0" collapsed="false">
      <c r="A538" s="1" t="n">
        <v>49148</v>
      </c>
      <c r="B538" s="3" t="n">
        <v>44975</v>
      </c>
      <c r="C538" s="3" t="n">
        <v>44975</v>
      </c>
      <c r="D538" s="3" t="n">
        <v>44983</v>
      </c>
      <c r="E538" s="1" t="s">
        <v>7</v>
      </c>
      <c r="F538" s="1" t="s">
        <v>8</v>
      </c>
      <c r="G538" s="1" t="s">
        <v>5</v>
      </c>
      <c r="H538" s="1" t="s">
        <v>54</v>
      </c>
      <c r="I538" s="1" t="s">
        <v>59</v>
      </c>
      <c r="K538" s="1" t="n">
        <v>12</v>
      </c>
      <c r="L538" s="1" t="n">
        <v>54</v>
      </c>
    </row>
    <row r="539" customFormat="false" ht="12.8" hidden="false" customHeight="false" outlineLevel="0" collapsed="false">
      <c r="A539" s="1" t="n">
        <v>49149</v>
      </c>
      <c r="B539" s="3" t="n">
        <v>44987</v>
      </c>
      <c r="C539" s="3" t="n">
        <v>44987</v>
      </c>
      <c r="D539" s="3" t="n">
        <v>44992</v>
      </c>
      <c r="E539" s="1" t="s">
        <v>3</v>
      </c>
      <c r="F539" s="1" t="s">
        <v>4</v>
      </c>
      <c r="G539" s="1" t="s">
        <v>5</v>
      </c>
      <c r="H539" s="1" t="s">
        <v>55</v>
      </c>
      <c r="I539" s="1" t="s">
        <v>58</v>
      </c>
      <c r="K539" s="1" t="n">
        <v>12</v>
      </c>
      <c r="L539" s="1" t="n">
        <v>57</v>
      </c>
    </row>
    <row r="540" customFormat="false" ht="12.8" hidden="false" customHeight="false" outlineLevel="0" collapsed="false">
      <c r="A540" s="1" t="n">
        <v>49150</v>
      </c>
      <c r="B540" s="3" t="n">
        <v>44655</v>
      </c>
      <c r="C540" s="3" t="n">
        <v>44657</v>
      </c>
      <c r="D540" s="3" t="n">
        <v>44661</v>
      </c>
      <c r="E540" s="1" t="s">
        <v>9</v>
      </c>
      <c r="F540" s="1" t="s">
        <v>10</v>
      </c>
      <c r="G540" s="1" t="s">
        <v>11</v>
      </c>
      <c r="H540" s="1" t="s">
        <v>56</v>
      </c>
      <c r="I540" s="1" t="s">
        <v>58</v>
      </c>
      <c r="K540" s="1" t="n">
        <v>11</v>
      </c>
      <c r="L540" s="1" t="n">
        <v>54</v>
      </c>
    </row>
    <row r="541" customFormat="false" ht="12.8" hidden="false" customHeight="false" outlineLevel="0" collapsed="false">
      <c r="A541" s="1" t="n">
        <v>49151</v>
      </c>
      <c r="B541" s="3" t="n">
        <v>45104</v>
      </c>
      <c r="C541" s="3" t="n">
        <v>45106</v>
      </c>
      <c r="D541" s="3" t="n">
        <v>45112</v>
      </c>
      <c r="E541" s="1" t="s">
        <v>7</v>
      </c>
      <c r="F541" s="1" t="s">
        <v>8</v>
      </c>
      <c r="G541" s="1" t="s">
        <v>5</v>
      </c>
      <c r="H541" s="1" t="s">
        <v>54</v>
      </c>
      <c r="I541" s="1" t="s">
        <v>59</v>
      </c>
      <c r="K541" s="1" t="n">
        <v>12</v>
      </c>
      <c r="L541" s="1" t="n">
        <v>57</v>
      </c>
    </row>
    <row r="542" customFormat="false" ht="12.8" hidden="false" customHeight="false" outlineLevel="0" collapsed="false">
      <c r="A542" s="1" t="n">
        <v>49152</v>
      </c>
      <c r="B542" s="3" t="n">
        <v>44565</v>
      </c>
      <c r="C542" s="3" t="n">
        <v>44567</v>
      </c>
      <c r="D542" s="3" t="n">
        <v>44571</v>
      </c>
      <c r="E542" s="1" t="s">
        <v>3</v>
      </c>
      <c r="F542" s="1" t="s">
        <v>4</v>
      </c>
      <c r="G542" s="1" t="s">
        <v>5</v>
      </c>
      <c r="H542" s="1" t="s">
        <v>55</v>
      </c>
      <c r="I542" s="1" t="s">
        <v>58</v>
      </c>
      <c r="K542" s="1" t="n">
        <v>11</v>
      </c>
      <c r="L542" s="1" t="n">
        <v>58</v>
      </c>
    </row>
    <row r="543" customFormat="false" ht="12.8" hidden="false" customHeight="false" outlineLevel="0" collapsed="false">
      <c r="A543" s="1" t="n">
        <v>49153</v>
      </c>
      <c r="B543" s="3" t="n">
        <v>44908</v>
      </c>
      <c r="C543" s="3" t="n">
        <v>44908</v>
      </c>
      <c r="D543" s="3" t="n">
        <v>44911</v>
      </c>
      <c r="E543" s="1" t="s">
        <v>6</v>
      </c>
      <c r="F543" s="1" t="s">
        <v>4</v>
      </c>
      <c r="G543" s="1" t="s">
        <v>5</v>
      </c>
      <c r="H543" s="1" t="s">
        <v>55</v>
      </c>
      <c r="I543" s="1" t="s">
        <v>58</v>
      </c>
      <c r="K543" s="1" t="n">
        <v>12</v>
      </c>
      <c r="L543" s="1" t="n">
        <v>51</v>
      </c>
    </row>
    <row r="544" customFormat="false" ht="12.8" hidden="false" customHeight="false" outlineLevel="0" collapsed="false">
      <c r="A544" s="1" t="n">
        <v>49154</v>
      </c>
      <c r="B544" s="3" t="n">
        <v>44763</v>
      </c>
      <c r="C544" s="3" t="n">
        <v>44763</v>
      </c>
      <c r="D544" s="3" t="n">
        <v>44767</v>
      </c>
      <c r="E544" s="1" t="s">
        <v>9</v>
      </c>
      <c r="F544" s="1" t="s">
        <v>10</v>
      </c>
      <c r="G544" s="1" t="s">
        <v>11</v>
      </c>
      <c r="H544" s="1" t="s">
        <v>56</v>
      </c>
      <c r="I544" s="1" t="s">
        <v>58</v>
      </c>
      <c r="K544" s="1" t="n">
        <v>12</v>
      </c>
      <c r="L544" s="1" t="n">
        <v>50</v>
      </c>
    </row>
    <row r="545" customFormat="false" ht="12.8" hidden="false" customHeight="false" outlineLevel="0" collapsed="false">
      <c r="A545" s="1" t="n">
        <v>49155</v>
      </c>
      <c r="B545" s="3" t="n">
        <v>44945</v>
      </c>
      <c r="C545" s="3" t="n">
        <v>44946</v>
      </c>
      <c r="D545" s="3" t="n">
        <v>44951</v>
      </c>
      <c r="E545" s="1" t="s">
        <v>6</v>
      </c>
      <c r="F545" s="1" t="s">
        <v>4</v>
      </c>
      <c r="G545" s="1" t="s">
        <v>5</v>
      </c>
      <c r="H545" s="1" t="s">
        <v>54</v>
      </c>
      <c r="I545" s="1" t="s">
        <v>59</v>
      </c>
      <c r="K545" s="1" t="n">
        <v>11</v>
      </c>
      <c r="L545" s="1" t="n">
        <v>60</v>
      </c>
    </row>
    <row r="546" customFormat="false" ht="12.8" hidden="false" customHeight="false" outlineLevel="0" collapsed="false">
      <c r="A546" s="1" t="n">
        <v>49156</v>
      </c>
      <c r="B546" s="3" t="n">
        <v>44990</v>
      </c>
      <c r="C546" s="3" t="n">
        <v>44991</v>
      </c>
      <c r="D546" s="3" t="n">
        <v>44997</v>
      </c>
      <c r="E546" s="1" t="s">
        <v>9</v>
      </c>
      <c r="F546" s="1" t="s">
        <v>10</v>
      </c>
      <c r="G546" s="1" t="s">
        <v>11</v>
      </c>
      <c r="H546" s="1" t="s">
        <v>54</v>
      </c>
      <c r="I546" s="1" t="s">
        <v>59</v>
      </c>
      <c r="K546" s="1" t="n">
        <v>10</v>
      </c>
      <c r="L546" s="1" t="n">
        <v>54</v>
      </c>
    </row>
    <row r="547" customFormat="false" ht="12.8" hidden="false" customHeight="false" outlineLevel="0" collapsed="false">
      <c r="A547" s="1" t="n">
        <v>49157</v>
      </c>
      <c r="B547" s="3" t="n">
        <v>44756</v>
      </c>
      <c r="C547" s="3" t="n">
        <v>44758</v>
      </c>
      <c r="D547" s="3" t="n">
        <v>44765</v>
      </c>
      <c r="E547" s="1" t="s">
        <v>9</v>
      </c>
      <c r="F547" s="1" t="s">
        <v>10</v>
      </c>
      <c r="G547" s="1" t="s">
        <v>11</v>
      </c>
      <c r="H547" s="1" t="s">
        <v>55</v>
      </c>
      <c r="I547" s="1" t="s">
        <v>58</v>
      </c>
      <c r="K547" s="1" t="n">
        <v>11</v>
      </c>
      <c r="L547" s="1" t="n">
        <v>54</v>
      </c>
    </row>
    <row r="548" customFormat="false" ht="12.8" hidden="false" customHeight="false" outlineLevel="0" collapsed="false">
      <c r="A548" s="1" t="n">
        <v>49158</v>
      </c>
      <c r="B548" s="3" t="n">
        <v>45167</v>
      </c>
      <c r="C548" s="3" t="n">
        <v>45167</v>
      </c>
      <c r="D548" s="3" t="n">
        <v>45175</v>
      </c>
      <c r="E548" s="1" t="s">
        <v>6</v>
      </c>
      <c r="F548" s="1" t="s">
        <v>4</v>
      </c>
      <c r="G548" s="1" t="s">
        <v>5</v>
      </c>
      <c r="H548" s="1" t="s">
        <v>56</v>
      </c>
      <c r="I548" s="1" t="s">
        <v>58</v>
      </c>
      <c r="K548" s="1" t="n">
        <v>11</v>
      </c>
      <c r="L548" s="1" t="n">
        <v>55</v>
      </c>
    </row>
    <row r="549" customFormat="false" ht="12.8" hidden="false" customHeight="false" outlineLevel="0" collapsed="false">
      <c r="A549" s="1" t="n">
        <v>49159</v>
      </c>
      <c r="B549" s="3" t="n">
        <v>44552</v>
      </c>
      <c r="C549" s="3" t="n">
        <v>44553</v>
      </c>
      <c r="D549" s="3" t="n">
        <v>44559</v>
      </c>
      <c r="E549" s="1" t="s">
        <v>3</v>
      </c>
      <c r="F549" s="1" t="s">
        <v>4</v>
      </c>
      <c r="G549" s="1" t="s">
        <v>5</v>
      </c>
      <c r="H549" s="1" t="s">
        <v>55</v>
      </c>
      <c r="I549" s="1" t="s">
        <v>58</v>
      </c>
      <c r="K549" s="1" t="n">
        <v>12</v>
      </c>
      <c r="L549" s="1" t="n">
        <v>59</v>
      </c>
    </row>
    <row r="550" customFormat="false" ht="12.8" hidden="false" customHeight="false" outlineLevel="0" collapsed="false">
      <c r="A550" s="1" t="n">
        <v>49160</v>
      </c>
      <c r="B550" s="3" t="n">
        <v>44540</v>
      </c>
      <c r="C550" s="3" t="n">
        <v>44541</v>
      </c>
      <c r="D550" s="3" t="n">
        <v>44546</v>
      </c>
      <c r="E550" s="1" t="s">
        <v>6</v>
      </c>
      <c r="F550" s="1" t="s">
        <v>4</v>
      </c>
      <c r="G550" s="1" t="s">
        <v>5</v>
      </c>
      <c r="H550" s="1" t="s">
        <v>54</v>
      </c>
      <c r="I550" s="1" t="s">
        <v>59</v>
      </c>
      <c r="K550" s="1" t="n">
        <v>10</v>
      </c>
      <c r="L550" s="1" t="n">
        <v>60</v>
      </c>
    </row>
    <row r="551" customFormat="false" ht="12.8" hidden="false" customHeight="false" outlineLevel="0" collapsed="false">
      <c r="A551" s="1" t="n">
        <v>49161</v>
      </c>
      <c r="B551" s="3" t="n">
        <v>44955</v>
      </c>
      <c r="C551" s="3" t="n">
        <v>44956</v>
      </c>
      <c r="D551" s="3" t="n">
        <v>44961</v>
      </c>
      <c r="E551" s="1" t="s">
        <v>9</v>
      </c>
      <c r="F551" s="1" t="s">
        <v>10</v>
      </c>
      <c r="G551" s="1" t="s">
        <v>11</v>
      </c>
      <c r="H551" s="1" t="s">
        <v>54</v>
      </c>
      <c r="I551" s="1" t="s">
        <v>59</v>
      </c>
      <c r="K551" s="1" t="n">
        <v>11</v>
      </c>
      <c r="L551" s="1" t="n">
        <v>51</v>
      </c>
    </row>
    <row r="552" customFormat="false" ht="12.8" hidden="false" customHeight="false" outlineLevel="0" collapsed="false">
      <c r="A552" s="1" t="n">
        <v>49162</v>
      </c>
      <c r="B552" s="3" t="n">
        <v>44571</v>
      </c>
      <c r="C552" s="3" t="n">
        <v>44571</v>
      </c>
      <c r="D552" s="3" t="n">
        <v>44574</v>
      </c>
      <c r="E552" s="1" t="s">
        <v>6</v>
      </c>
      <c r="F552" s="1" t="s">
        <v>4</v>
      </c>
      <c r="G552" s="1" t="s">
        <v>5</v>
      </c>
      <c r="H552" s="1" t="s">
        <v>56</v>
      </c>
      <c r="I552" s="1" t="s">
        <v>58</v>
      </c>
      <c r="K552" s="1" t="n">
        <v>11</v>
      </c>
      <c r="L552" s="1" t="n">
        <v>54</v>
      </c>
    </row>
    <row r="553" customFormat="false" ht="12.8" hidden="false" customHeight="false" outlineLevel="0" collapsed="false">
      <c r="A553" s="1" t="n">
        <v>49163</v>
      </c>
      <c r="B553" s="3" t="n">
        <v>44895</v>
      </c>
      <c r="C553" s="3" t="n">
        <v>44896</v>
      </c>
      <c r="D553" s="3" t="n">
        <v>44901</v>
      </c>
      <c r="E553" s="1" t="s">
        <v>6</v>
      </c>
      <c r="F553" s="1" t="s">
        <v>4</v>
      </c>
      <c r="G553" s="1" t="s">
        <v>5</v>
      </c>
      <c r="H553" s="1" t="s">
        <v>54</v>
      </c>
      <c r="I553" s="1" t="s">
        <v>59</v>
      </c>
      <c r="K553" s="1" t="n">
        <v>10</v>
      </c>
      <c r="L553" s="1" t="n">
        <v>54</v>
      </c>
    </row>
    <row r="554" customFormat="false" ht="12.8" hidden="false" customHeight="false" outlineLevel="0" collapsed="false">
      <c r="A554" s="1" t="n">
        <v>49164</v>
      </c>
      <c r="B554" s="3" t="n">
        <v>44504</v>
      </c>
      <c r="C554" s="3" t="n">
        <v>44504</v>
      </c>
      <c r="D554" s="3" t="n">
        <v>44507</v>
      </c>
      <c r="E554" s="1" t="s">
        <v>9</v>
      </c>
      <c r="F554" s="1" t="s">
        <v>10</v>
      </c>
      <c r="G554" s="1" t="s">
        <v>11</v>
      </c>
      <c r="H554" s="1" t="s">
        <v>56</v>
      </c>
      <c r="I554" s="1" t="s">
        <v>58</v>
      </c>
      <c r="K554" s="1" t="n">
        <v>10</v>
      </c>
      <c r="L554" s="1" t="n">
        <v>57</v>
      </c>
    </row>
    <row r="555" customFormat="false" ht="12.8" hidden="false" customHeight="false" outlineLevel="0" collapsed="false">
      <c r="A555" s="1" t="n">
        <v>49165</v>
      </c>
      <c r="B555" s="3" t="n">
        <v>44490</v>
      </c>
      <c r="C555" s="3" t="n">
        <v>44490</v>
      </c>
      <c r="D555" s="3" t="n">
        <v>44495</v>
      </c>
      <c r="E555" s="1" t="s">
        <v>3</v>
      </c>
      <c r="F555" s="1" t="s">
        <v>4</v>
      </c>
      <c r="G555" s="1" t="s">
        <v>5</v>
      </c>
      <c r="H555" s="1" t="s">
        <v>56</v>
      </c>
      <c r="I555" s="1" t="s">
        <v>58</v>
      </c>
      <c r="K555" s="1" t="n">
        <v>10</v>
      </c>
      <c r="L555" s="1" t="n">
        <v>55</v>
      </c>
    </row>
    <row r="556" customFormat="false" ht="12.8" hidden="false" customHeight="false" outlineLevel="0" collapsed="false">
      <c r="A556" s="1" t="n">
        <v>49166</v>
      </c>
      <c r="B556" s="3" t="n">
        <v>45128</v>
      </c>
      <c r="C556" s="3" t="n">
        <v>45129</v>
      </c>
      <c r="D556" s="3" t="n">
        <v>45132</v>
      </c>
      <c r="E556" s="1" t="s">
        <v>3</v>
      </c>
      <c r="F556" s="1" t="s">
        <v>4</v>
      </c>
      <c r="G556" s="1" t="s">
        <v>5</v>
      </c>
      <c r="H556" s="1" t="s">
        <v>55</v>
      </c>
      <c r="I556" s="1" t="s">
        <v>58</v>
      </c>
      <c r="K556" s="1" t="n">
        <v>10</v>
      </c>
      <c r="L556" s="1" t="n">
        <v>55</v>
      </c>
    </row>
    <row r="557" customFormat="false" ht="12.8" hidden="false" customHeight="false" outlineLevel="0" collapsed="false">
      <c r="A557" s="1" t="n">
        <v>49167</v>
      </c>
      <c r="B557" s="3" t="n">
        <v>44531</v>
      </c>
      <c r="C557" s="3" t="n">
        <v>44533</v>
      </c>
      <c r="D557" s="3" t="n">
        <v>44536</v>
      </c>
      <c r="E557" s="1" t="s">
        <v>9</v>
      </c>
      <c r="F557" s="1" t="s">
        <v>10</v>
      </c>
      <c r="G557" s="1" t="s">
        <v>11</v>
      </c>
      <c r="H557" s="1" t="s">
        <v>56</v>
      </c>
      <c r="I557" s="1" t="s">
        <v>58</v>
      </c>
      <c r="K557" s="1" t="n">
        <v>11</v>
      </c>
      <c r="L557" s="1" t="n">
        <v>52</v>
      </c>
    </row>
    <row r="558" customFormat="false" ht="12.8" hidden="false" customHeight="false" outlineLevel="0" collapsed="false">
      <c r="A558" s="1" t="n">
        <v>49168</v>
      </c>
      <c r="B558" s="3" t="n">
        <v>44336</v>
      </c>
      <c r="C558" s="3" t="n">
        <v>44337</v>
      </c>
      <c r="D558" s="3" t="n">
        <v>44340</v>
      </c>
      <c r="E558" s="1" t="s">
        <v>3</v>
      </c>
      <c r="F558" s="1" t="s">
        <v>4</v>
      </c>
      <c r="G558" s="1" t="s">
        <v>5</v>
      </c>
      <c r="H558" s="1" t="s">
        <v>54</v>
      </c>
      <c r="I558" s="1" t="s">
        <v>59</v>
      </c>
      <c r="K558" s="1" t="n">
        <v>12</v>
      </c>
      <c r="L558" s="1" t="n">
        <v>51</v>
      </c>
    </row>
    <row r="559" customFormat="false" ht="12.8" hidden="false" customHeight="false" outlineLevel="0" collapsed="false">
      <c r="A559" s="1" t="n">
        <v>49169</v>
      </c>
      <c r="B559" s="3" t="n">
        <v>44826</v>
      </c>
      <c r="C559" s="3" t="n">
        <v>44826</v>
      </c>
      <c r="D559" s="3" t="n">
        <v>44829</v>
      </c>
      <c r="E559" s="1" t="s">
        <v>9</v>
      </c>
      <c r="F559" s="1" t="s">
        <v>10</v>
      </c>
      <c r="G559" s="1" t="s">
        <v>11</v>
      </c>
      <c r="H559" s="1" t="s">
        <v>56</v>
      </c>
      <c r="I559" s="1" t="s">
        <v>58</v>
      </c>
      <c r="K559" s="1" t="n">
        <v>10</v>
      </c>
      <c r="L559" s="1" t="n">
        <v>52</v>
      </c>
    </row>
    <row r="560" customFormat="false" ht="12.8" hidden="false" customHeight="false" outlineLevel="0" collapsed="false">
      <c r="A560" s="1" t="n">
        <v>49170</v>
      </c>
      <c r="B560" s="3" t="n">
        <v>44318</v>
      </c>
      <c r="C560" s="3" t="n">
        <v>44319</v>
      </c>
      <c r="D560" s="3" t="n">
        <v>44327</v>
      </c>
      <c r="E560" s="1" t="s">
        <v>3</v>
      </c>
      <c r="F560" s="1" t="s">
        <v>4</v>
      </c>
      <c r="G560" s="1" t="s">
        <v>5</v>
      </c>
      <c r="H560" s="1" t="s">
        <v>54</v>
      </c>
      <c r="I560" s="1" t="s">
        <v>59</v>
      </c>
      <c r="K560" s="1" t="n">
        <v>12</v>
      </c>
      <c r="L560" s="1" t="n">
        <v>52</v>
      </c>
    </row>
    <row r="561" customFormat="false" ht="12.8" hidden="false" customHeight="false" outlineLevel="0" collapsed="false">
      <c r="A561" s="1" t="n">
        <v>49171</v>
      </c>
      <c r="B561" s="3" t="n">
        <v>44473</v>
      </c>
      <c r="C561" s="3" t="n">
        <v>44473</v>
      </c>
      <c r="D561" s="3" t="n">
        <v>44479</v>
      </c>
      <c r="E561" s="1" t="s">
        <v>9</v>
      </c>
      <c r="F561" s="1" t="s">
        <v>10</v>
      </c>
      <c r="G561" s="1" t="s">
        <v>11</v>
      </c>
      <c r="H561" s="1" t="s">
        <v>56</v>
      </c>
      <c r="I561" s="1" t="s">
        <v>58</v>
      </c>
      <c r="K561" s="1" t="n">
        <v>11</v>
      </c>
      <c r="L561" s="1" t="n">
        <v>50</v>
      </c>
    </row>
    <row r="562" customFormat="false" ht="12.8" hidden="false" customHeight="false" outlineLevel="0" collapsed="false">
      <c r="A562" s="1" t="n">
        <v>49172</v>
      </c>
      <c r="B562" s="3" t="n">
        <v>45052</v>
      </c>
      <c r="C562" s="3" t="n">
        <v>45052</v>
      </c>
      <c r="D562" s="3" t="n">
        <v>45055</v>
      </c>
      <c r="E562" s="1" t="s">
        <v>6</v>
      </c>
      <c r="F562" s="1" t="s">
        <v>4</v>
      </c>
      <c r="G562" s="1" t="s">
        <v>5</v>
      </c>
      <c r="H562" s="1" t="s">
        <v>56</v>
      </c>
      <c r="I562" s="1" t="s">
        <v>58</v>
      </c>
      <c r="K562" s="1" t="n">
        <v>10</v>
      </c>
      <c r="L562" s="1" t="n">
        <v>52</v>
      </c>
    </row>
    <row r="563" customFormat="false" ht="12.8" hidden="false" customHeight="false" outlineLevel="0" collapsed="false">
      <c r="A563" s="1" t="n">
        <v>49173</v>
      </c>
      <c r="B563" s="3" t="n">
        <v>44305</v>
      </c>
      <c r="C563" s="3" t="n">
        <v>44306</v>
      </c>
      <c r="D563" s="3" t="n">
        <v>44312</v>
      </c>
      <c r="E563" s="1" t="s">
        <v>9</v>
      </c>
      <c r="F563" s="1" t="s">
        <v>10</v>
      </c>
      <c r="G563" s="1" t="s">
        <v>11</v>
      </c>
      <c r="H563" s="1" t="s">
        <v>56</v>
      </c>
      <c r="I563" s="1" t="s">
        <v>58</v>
      </c>
      <c r="K563" s="1" t="n">
        <v>10</v>
      </c>
      <c r="L563" s="1" t="n">
        <v>59</v>
      </c>
    </row>
    <row r="564" customFormat="false" ht="12.8" hidden="false" customHeight="false" outlineLevel="0" collapsed="false">
      <c r="A564" s="1" t="n">
        <v>49174</v>
      </c>
      <c r="B564" s="3" t="n">
        <v>44827</v>
      </c>
      <c r="C564" s="3" t="n">
        <v>44827</v>
      </c>
      <c r="D564" s="3" t="n">
        <v>44834</v>
      </c>
      <c r="E564" s="1" t="s">
        <v>9</v>
      </c>
      <c r="F564" s="1" t="s">
        <v>10</v>
      </c>
      <c r="G564" s="1" t="s">
        <v>11</v>
      </c>
      <c r="H564" s="1" t="s">
        <v>55</v>
      </c>
      <c r="I564" s="1" t="s">
        <v>58</v>
      </c>
      <c r="K564" s="1" t="n">
        <v>12</v>
      </c>
      <c r="L564" s="1" t="n">
        <v>53</v>
      </c>
    </row>
    <row r="565" customFormat="false" ht="12.8" hidden="false" customHeight="false" outlineLevel="0" collapsed="false">
      <c r="A565" s="1" t="n">
        <v>49175</v>
      </c>
      <c r="B565" s="3" t="n">
        <v>44768</v>
      </c>
      <c r="C565" s="3" t="n">
        <v>44770</v>
      </c>
      <c r="D565" s="3" t="n">
        <v>44778</v>
      </c>
      <c r="E565" s="1" t="s">
        <v>6</v>
      </c>
      <c r="F565" s="1" t="s">
        <v>4</v>
      </c>
      <c r="G565" s="1" t="s">
        <v>5</v>
      </c>
      <c r="H565" s="1" t="s">
        <v>54</v>
      </c>
      <c r="I565" s="1" t="s">
        <v>59</v>
      </c>
      <c r="K565" s="1" t="n">
        <v>11</v>
      </c>
      <c r="L565" s="1" t="n">
        <v>60</v>
      </c>
    </row>
    <row r="566" customFormat="false" ht="12.8" hidden="false" customHeight="false" outlineLevel="0" collapsed="false">
      <c r="A566" s="1" t="n">
        <v>49176</v>
      </c>
      <c r="B566" s="3" t="n">
        <v>44303</v>
      </c>
      <c r="C566" s="3" t="n">
        <v>44303</v>
      </c>
      <c r="D566" s="3" t="n">
        <v>44307</v>
      </c>
      <c r="E566" s="1" t="s">
        <v>7</v>
      </c>
      <c r="F566" s="1" t="s">
        <v>8</v>
      </c>
      <c r="G566" s="1" t="s">
        <v>5</v>
      </c>
      <c r="H566" s="1" t="s">
        <v>55</v>
      </c>
      <c r="I566" s="1" t="s">
        <v>58</v>
      </c>
      <c r="K566" s="1" t="n">
        <v>12</v>
      </c>
      <c r="L566" s="1" t="n">
        <v>55</v>
      </c>
    </row>
    <row r="567" customFormat="false" ht="12.8" hidden="false" customHeight="false" outlineLevel="0" collapsed="false">
      <c r="A567" s="1" t="n">
        <v>49177</v>
      </c>
      <c r="B567" s="3" t="n">
        <v>45164</v>
      </c>
      <c r="C567" s="3" t="n">
        <v>45165</v>
      </c>
      <c r="D567" s="3" t="n">
        <v>45173</v>
      </c>
      <c r="E567" s="1" t="s">
        <v>9</v>
      </c>
      <c r="F567" s="1" t="s">
        <v>10</v>
      </c>
      <c r="G567" s="1" t="s">
        <v>11</v>
      </c>
      <c r="H567" s="1" t="s">
        <v>55</v>
      </c>
      <c r="I567" s="1" t="s">
        <v>58</v>
      </c>
      <c r="K567" s="1" t="n">
        <v>12</v>
      </c>
      <c r="L567" s="1" t="n">
        <v>60</v>
      </c>
    </row>
    <row r="568" customFormat="false" ht="12.8" hidden="false" customHeight="false" outlineLevel="0" collapsed="false">
      <c r="A568" s="1" t="n">
        <v>49178</v>
      </c>
      <c r="B568" s="3" t="n">
        <v>44638</v>
      </c>
      <c r="C568" s="3" t="n">
        <v>44640</v>
      </c>
      <c r="D568" s="3" t="n">
        <v>44643</v>
      </c>
      <c r="E568" s="1" t="s">
        <v>3</v>
      </c>
      <c r="F568" s="1" t="s">
        <v>4</v>
      </c>
      <c r="G568" s="1" t="s">
        <v>5</v>
      </c>
      <c r="H568" s="1" t="s">
        <v>55</v>
      </c>
      <c r="I568" s="1" t="s">
        <v>58</v>
      </c>
      <c r="K568" s="1" t="n">
        <v>12</v>
      </c>
      <c r="L568" s="1" t="n">
        <v>58</v>
      </c>
    </row>
    <row r="569" customFormat="false" ht="12.8" hidden="false" customHeight="false" outlineLevel="0" collapsed="false">
      <c r="A569" s="1" t="n">
        <v>49179</v>
      </c>
      <c r="B569" s="3" t="n">
        <v>45019</v>
      </c>
      <c r="C569" s="3" t="n">
        <v>45019</v>
      </c>
      <c r="D569" s="3" t="n">
        <v>45023</v>
      </c>
      <c r="E569" s="1" t="s">
        <v>3</v>
      </c>
      <c r="F569" s="1" t="s">
        <v>4</v>
      </c>
      <c r="G569" s="1" t="s">
        <v>5</v>
      </c>
      <c r="H569" s="1" t="s">
        <v>56</v>
      </c>
      <c r="I569" s="1" t="s">
        <v>58</v>
      </c>
      <c r="K569" s="1" t="n">
        <v>11</v>
      </c>
      <c r="L569" s="1" t="n">
        <v>58</v>
      </c>
    </row>
    <row r="570" customFormat="false" ht="12.8" hidden="false" customHeight="false" outlineLevel="0" collapsed="false">
      <c r="A570" s="1" t="n">
        <v>49180</v>
      </c>
      <c r="B570" s="3" t="n">
        <v>44958</v>
      </c>
      <c r="C570" s="3" t="n">
        <v>44960</v>
      </c>
      <c r="D570" s="3" t="n">
        <v>44967</v>
      </c>
      <c r="E570" s="1" t="s">
        <v>3</v>
      </c>
      <c r="F570" s="1" t="s">
        <v>4</v>
      </c>
      <c r="G570" s="1" t="s">
        <v>5</v>
      </c>
      <c r="H570" s="1" t="s">
        <v>54</v>
      </c>
      <c r="I570" s="1" t="s">
        <v>59</v>
      </c>
      <c r="K570" s="1" t="n">
        <v>11</v>
      </c>
      <c r="L570" s="1" t="n">
        <v>55</v>
      </c>
    </row>
    <row r="571" customFormat="false" ht="12.8" hidden="false" customHeight="false" outlineLevel="0" collapsed="false">
      <c r="A571" s="1" t="n">
        <v>49181</v>
      </c>
      <c r="B571" s="3" t="n">
        <v>44781</v>
      </c>
      <c r="C571" s="3" t="n">
        <v>44783</v>
      </c>
      <c r="D571" s="3" t="n">
        <v>44789</v>
      </c>
      <c r="E571" s="1" t="s">
        <v>6</v>
      </c>
      <c r="F571" s="1" t="s">
        <v>4</v>
      </c>
      <c r="G571" s="1" t="s">
        <v>5</v>
      </c>
      <c r="H571" s="1" t="s">
        <v>55</v>
      </c>
      <c r="I571" s="1" t="s">
        <v>58</v>
      </c>
      <c r="K571" s="1" t="n">
        <v>10</v>
      </c>
      <c r="L571" s="1" t="n">
        <v>55</v>
      </c>
    </row>
    <row r="572" customFormat="false" ht="12.8" hidden="false" customHeight="false" outlineLevel="0" collapsed="false">
      <c r="A572" s="1" t="n">
        <v>49182</v>
      </c>
      <c r="B572" s="3" t="n">
        <v>44346</v>
      </c>
      <c r="C572" s="3" t="n">
        <v>44348</v>
      </c>
      <c r="D572" s="3" t="n">
        <v>44352</v>
      </c>
      <c r="E572" s="1" t="s">
        <v>6</v>
      </c>
      <c r="F572" s="1" t="s">
        <v>4</v>
      </c>
      <c r="G572" s="1" t="s">
        <v>5</v>
      </c>
      <c r="H572" s="1" t="s">
        <v>55</v>
      </c>
      <c r="I572" s="1" t="s">
        <v>58</v>
      </c>
      <c r="K572" s="1" t="n">
        <v>11</v>
      </c>
      <c r="L572" s="1" t="n">
        <v>51</v>
      </c>
    </row>
    <row r="573" customFormat="false" ht="12.8" hidden="false" customHeight="false" outlineLevel="0" collapsed="false">
      <c r="A573" s="1" t="n">
        <v>49183</v>
      </c>
      <c r="B573" s="3" t="n">
        <v>44714</v>
      </c>
      <c r="C573" s="3" t="n">
        <v>44716</v>
      </c>
      <c r="D573" s="3" t="n">
        <v>44724</v>
      </c>
      <c r="E573" s="1" t="s">
        <v>6</v>
      </c>
      <c r="F573" s="1" t="s">
        <v>4</v>
      </c>
      <c r="G573" s="1" t="s">
        <v>5</v>
      </c>
      <c r="H573" s="1" t="s">
        <v>55</v>
      </c>
      <c r="I573" s="1" t="s">
        <v>58</v>
      </c>
      <c r="K573" s="1" t="n">
        <v>10</v>
      </c>
      <c r="L573" s="1" t="n">
        <v>55</v>
      </c>
    </row>
    <row r="574" customFormat="false" ht="12.8" hidden="false" customHeight="false" outlineLevel="0" collapsed="false">
      <c r="A574" s="1" t="n">
        <v>49184</v>
      </c>
      <c r="B574" s="3" t="n">
        <v>44495</v>
      </c>
      <c r="C574" s="3" t="n">
        <v>44497</v>
      </c>
      <c r="D574" s="3" t="n">
        <v>44503</v>
      </c>
      <c r="E574" s="1" t="s">
        <v>3</v>
      </c>
      <c r="F574" s="1" t="s">
        <v>4</v>
      </c>
      <c r="G574" s="1" t="s">
        <v>5</v>
      </c>
      <c r="H574" s="1" t="s">
        <v>56</v>
      </c>
      <c r="I574" s="1" t="s">
        <v>58</v>
      </c>
      <c r="K574" s="1" t="n">
        <v>11</v>
      </c>
      <c r="L574" s="1" t="n">
        <v>56</v>
      </c>
    </row>
    <row r="575" customFormat="false" ht="12.8" hidden="false" customHeight="false" outlineLevel="0" collapsed="false">
      <c r="A575" s="1" t="n">
        <v>49185</v>
      </c>
      <c r="B575" s="3" t="n">
        <v>44204</v>
      </c>
      <c r="C575" s="3" t="n">
        <v>44205</v>
      </c>
      <c r="D575" s="3" t="n">
        <v>44213</v>
      </c>
      <c r="E575" s="1" t="s">
        <v>6</v>
      </c>
      <c r="F575" s="1" t="s">
        <v>4</v>
      </c>
      <c r="G575" s="1" t="s">
        <v>5</v>
      </c>
      <c r="H575" s="1" t="s">
        <v>54</v>
      </c>
      <c r="I575" s="1" t="s">
        <v>59</v>
      </c>
      <c r="K575" s="1" t="n">
        <v>12</v>
      </c>
      <c r="L575" s="1" t="n">
        <v>51</v>
      </c>
    </row>
    <row r="576" customFormat="false" ht="12.8" hidden="false" customHeight="false" outlineLevel="0" collapsed="false">
      <c r="A576" s="1" t="n">
        <v>49186</v>
      </c>
      <c r="B576" s="3" t="n">
        <v>44782</v>
      </c>
      <c r="C576" s="3" t="n">
        <v>44783</v>
      </c>
      <c r="D576" s="3" t="n">
        <v>44789</v>
      </c>
      <c r="E576" s="1" t="s">
        <v>6</v>
      </c>
      <c r="F576" s="1" t="s">
        <v>4</v>
      </c>
      <c r="G576" s="1" t="s">
        <v>5</v>
      </c>
      <c r="H576" s="1" t="s">
        <v>55</v>
      </c>
      <c r="I576" s="1" t="s">
        <v>58</v>
      </c>
      <c r="K576" s="1" t="n">
        <v>10</v>
      </c>
      <c r="L576" s="1" t="n">
        <v>50</v>
      </c>
    </row>
    <row r="577" customFormat="false" ht="12.8" hidden="false" customHeight="false" outlineLevel="0" collapsed="false">
      <c r="A577" s="1" t="n">
        <v>49187</v>
      </c>
      <c r="B577" s="3" t="n">
        <v>45036</v>
      </c>
      <c r="C577" s="3" t="n">
        <v>45036</v>
      </c>
      <c r="D577" s="3" t="n">
        <v>45039</v>
      </c>
      <c r="E577" s="1" t="s">
        <v>6</v>
      </c>
      <c r="F577" s="1" t="s">
        <v>4</v>
      </c>
      <c r="G577" s="1" t="s">
        <v>5</v>
      </c>
      <c r="H577" s="1" t="s">
        <v>54</v>
      </c>
      <c r="I577" s="1" t="s">
        <v>59</v>
      </c>
      <c r="K577" s="1" t="n">
        <v>11</v>
      </c>
      <c r="L577" s="1" t="n">
        <v>55</v>
      </c>
    </row>
    <row r="578" customFormat="false" ht="12.8" hidden="false" customHeight="false" outlineLevel="0" collapsed="false">
      <c r="A578" s="1" t="n">
        <v>49188</v>
      </c>
      <c r="B578" s="3" t="n">
        <v>44902</v>
      </c>
      <c r="C578" s="3" t="n">
        <v>44902</v>
      </c>
      <c r="D578" s="3" t="n">
        <v>44908</v>
      </c>
      <c r="E578" s="1" t="s">
        <v>7</v>
      </c>
      <c r="F578" s="1" t="s">
        <v>8</v>
      </c>
      <c r="G578" s="1" t="s">
        <v>5</v>
      </c>
      <c r="H578" s="1" t="s">
        <v>54</v>
      </c>
      <c r="I578" s="1" t="s">
        <v>59</v>
      </c>
      <c r="K578" s="1" t="n">
        <v>10</v>
      </c>
      <c r="L578" s="1" t="n">
        <v>52</v>
      </c>
    </row>
    <row r="579" customFormat="false" ht="12.8" hidden="false" customHeight="false" outlineLevel="0" collapsed="false">
      <c r="A579" s="1" t="n">
        <v>49189</v>
      </c>
      <c r="B579" s="3" t="n">
        <v>44959</v>
      </c>
      <c r="C579" s="3" t="n">
        <v>44959</v>
      </c>
      <c r="D579" s="3" t="n">
        <v>44962</v>
      </c>
      <c r="E579" s="1" t="s">
        <v>9</v>
      </c>
      <c r="F579" s="1" t="s">
        <v>10</v>
      </c>
      <c r="G579" s="1" t="s">
        <v>11</v>
      </c>
      <c r="H579" s="1" t="s">
        <v>54</v>
      </c>
      <c r="I579" s="1" t="s">
        <v>59</v>
      </c>
      <c r="K579" s="1" t="n">
        <v>10</v>
      </c>
      <c r="L579" s="1" t="n">
        <v>51</v>
      </c>
    </row>
    <row r="580" customFormat="false" ht="12.8" hidden="false" customHeight="false" outlineLevel="0" collapsed="false">
      <c r="A580" s="1" t="n">
        <v>49190</v>
      </c>
      <c r="B580" s="3" t="n">
        <v>45015</v>
      </c>
      <c r="C580" s="3" t="n">
        <v>45015</v>
      </c>
      <c r="D580" s="3" t="n">
        <v>45020</v>
      </c>
      <c r="E580" s="1" t="s">
        <v>7</v>
      </c>
      <c r="F580" s="1" t="s">
        <v>8</v>
      </c>
      <c r="G580" s="1" t="s">
        <v>5</v>
      </c>
      <c r="H580" s="1" t="s">
        <v>55</v>
      </c>
      <c r="I580" s="1" t="s">
        <v>58</v>
      </c>
      <c r="K580" s="1" t="n">
        <v>12</v>
      </c>
      <c r="L580" s="1" t="n">
        <v>60</v>
      </c>
    </row>
    <row r="581" customFormat="false" ht="12.8" hidden="false" customHeight="false" outlineLevel="0" collapsed="false">
      <c r="A581" s="1" t="n">
        <v>49191</v>
      </c>
      <c r="B581" s="3" t="n">
        <v>44857</v>
      </c>
      <c r="C581" s="3" t="n">
        <v>44858</v>
      </c>
      <c r="D581" s="3" t="n">
        <v>44862</v>
      </c>
      <c r="E581" s="1" t="s">
        <v>9</v>
      </c>
      <c r="F581" s="1" t="s">
        <v>10</v>
      </c>
      <c r="G581" s="1" t="s">
        <v>11</v>
      </c>
      <c r="H581" s="1" t="s">
        <v>56</v>
      </c>
      <c r="I581" s="1" t="s">
        <v>58</v>
      </c>
      <c r="K581" s="1" t="n">
        <v>12</v>
      </c>
      <c r="L581" s="1" t="n">
        <v>60</v>
      </c>
    </row>
    <row r="582" customFormat="false" ht="12.8" hidden="false" customHeight="false" outlineLevel="0" collapsed="false">
      <c r="A582" s="1" t="n">
        <v>49192</v>
      </c>
      <c r="B582" s="3" t="n">
        <v>44375</v>
      </c>
      <c r="C582" s="3" t="n">
        <v>44377</v>
      </c>
      <c r="D582" s="3" t="n">
        <v>44383</v>
      </c>
      <c r="E582" s="1" t="s">
        <v>6</v>
      </c>
      <c r="F582" s="1" t="s">
        <v>4</v>
      </c>
      <c r="G582" s="1" t="s">
        <v>5</v>
      </c>
      <c r="H582" s="1" t="s">
        <v>56</v>
      </c>
      <c r="I582" s="1" t="s">
        <v>58</v>
      </c>
      <c r="K582" s="1" t="n">
        <v>12</v>
      </c>
      <c r="L582" s="1" t="n">
        <v>52</v>
      </c>
    </row>
    <row r="583" customFormat="false" ht="12.8" hidden="false" customHeight="false" outlineLevel="0" collapsed="false">
      <c r="A583" s="1" t="n">
        <v>49193</v>
      </c>
      <c r="B583" s="3" t="n">
        <v>44518</v>
      </c>
      <c r="C583" s="3" t="n">
        <v>44520</v>
      </c>
      <c r="D583" s="3" t="n">
        <v>44523</v>
      </c>
      <c r="E583" s="1" t="s">
        <v>7</v>
      </c>
      <c r="F583" s="1" t="s">
        <v>8</v>
      </c>
      <c r="G583" s="1" t="s">
        <v>5</v>
      </c>
      <c r="H583" s="1" t="s">
        <v>55</v>
      </c>
      <c r="I583" s="1" t="s">
        <v>58</v>
      </c>
      <c r="K583" s="1" t="n">
        <v>12</v>
      </c>
      <c r="L583" s="1" t="n">
        <v>60</v>
      </c>
    </row>
    <row r="584" customFormat="false" ht="12.8" hidden="false" customHeight="false" outlineLevel="0" collapsed="false">
      <c r="A584" s="1" t="n">
        <v>49194</v>
      </c>
      <c r="B584" s="3" t="n">
        <v>44988</v>
      </c>
      <c r="C584" s="3" t="n">
        <v>44990</v>
      </c>
      <c r="D584" s="3" t="n">
        <v>44994</v>
      </c>
      <c r="E584" s="1" t="s">
        <v>3</v>
      </c>
      <c r="F584" s="1" t="s">
        <v>4</v>
      </c>
      <c r="G584" s="1" t="s">
        <v>5</v>
      </c>
      <c r="H584" s="1" t="s">
        <v>54</v>
      </c>
      <c r="I584" s="1" t="s">
        <v>59</v>
      </c>
      <c r="K584" s="1" t="n">
        <v>12</v>
      </c>
      <c r="L584" s="1" t="n">
        <v>60</v>
      </c>
    </row>
    <row r="585" customFormat="false" ht="12.8" hidden="false" customHeight="false" outlineLevel="0" collapsed="false">
      <c r="A585" s="1" t="n">
        <v>49195</v>
      </c>
      <c r="B585" s="3" t="n">
        <v>45144</v>
      </c>
      <c r="C585" s="3" t="n">
        <v>45144</v>
      </c>
      <c r="D585" s="3" t="n">
        <v>45152</v>
      </c>
      <c r="E585" s="1" t="s">
        <v>9</v>
      </c>
      <c r="F585" s="1" t="s">
        <v>10</v>
      </c>
      <c r="G585" s="1" t="s">
        <v>11</v>
      </c>
      <c r="H585" s="1" t="s">
        <v>54</v>
      </c>
      <c r="I585" s="1" t="s">
        <v>59</v>
      </c>
      <c r="K585" s="1" t="n">
        <v>10</v>
      </c>
      <c r="L585" s="1" t="n">
        <v>56</v>
      </c>
    </row>
    <row r="586" customFormat="false" ht="12.8" hidden="false" customHeight="false" outlineLevel="0" collapsed="false">
      <c r="A586" s="1" t="n">
        <v>49196</v>
      </c>
      <c r="B586" s="3" t="n">
        <v>44554</v>
      </c>
      <c r="C586" s="3" t="n">
        <v>44555</v>
      </c>
      <c r="D586" s="3" t="n">
        <v>44561</v>
      </c>
      <c r="E586" s="1" t="s">
        <v>9</v>
      </c>
      <c r="F586" s="1" t="s">
        <v>10</v>
      </c>
      <c r="G586" s="1" t="s">
        <v>11</v>
      </c>
      <c r="H586" s="1" t="s">
        <v>54</v>
      </c>
      <c r="I586" s="1" t="s">
        <v>59</v>
      </c>
      <c r="K586" s="1" t="n">
        <v>10</v>
      </c>
      <c r="L586" s="1" t="n">
        <v>51</v>
      </c>
    </row>
    <row r="587" customFormat="false" ht="12.8" hidden="false" customHeight="false" outlineLevel="0" collapsed="false">
      <c r="A587" s="1" t="n">
        <v>49197</v>
      </c>
      <c r="B587" s="3" t="n">
        <v>44450</v>
      </c>
      <c r="C587" s="3" t="n">
        <v>44452</v>
      </c>
      <c r="D587" s="3" t="n">
        <v>44460</v>
      </c>
      <c r="E587" s="1" t="s">
        <v>7</v>
      </c>
      <c r="F587" s="1" t="s">
        <v>8</v>
      </c>
      <c r="G587" s="1" t="s">
        <v>5</v>
      </c>
      <c r="H587" s="1" t="s">
        <v>56</v>
      </c>
      <c r="I587" s="1" t="s">
        <v>58</v>
      </c>
      <c r="K587" s="1" t="n">
        <v>11</v>
      </c>
      <c r="L587" s="1" t="n">
        <v>59</v>
      </c>
    </row>
    <row r="588" customFormat="false" ht="12.8" hidden="false" customHeight="false" outlineLevel="0" collapsed="false">
      <c r="A588" s="1" t="n">
        <v>49198</v>
      </c>
      <c r="B588" s="3" t="n">
        <v>44612</v>
      </c>
      <c r="C588" s="3" t="n">
        <v>44614</v>
      </c>
      <c r="D588" s="3" t="n">
        <v>44621</v>
      </c>
      <c r="E588" s="1" t="s">
        <v>7</v>
      </c>
      <c r="F588" s="1" t="s">
        <v>8</v>
      </c>
      <c r="G588" s="1" t="s">
        <v>5</v>
      </c>
      <c r="H588" s="1" t="s">
        <v>56</v>
      </c>
      <c r="I588" s="1" t="s">
        <v>58</v>
      </c>
      <c r="K588" s="1" t="n">
        <v>11</v>
      </c>
      <c r="L588" s="1" t="n">
        <v>55</v>
      </c>
    </row>
    <row r="589" customFormat="false" ht="12.8" hidden="false" customHeight="false" outlineLevel="0" collapsed="false">
      <c r="A589" s="1" t="n">
        <v>49199</v>
      </c>
      <c r="B589" s="3" t="n">
        <v>44702</v>
      </c>
      <c r="C589" s="3" t="n">
        <v>44702</v>
      </c>
      <c r="D589" s="3" t="n">
        <v>44706</v>
      </c>
      <c r="E589" s="1" t="s">
        <v>9</v>
      </c>
      <c r="F589" s="1" t="s">
        <v>10</v>
      </c>
      <c r="G589" s="1" t="s">
        <v>11</v>
      </c>
      <c r="H589" s="1" t="s">
        <v>54</v>
      </c>
      <c r="I589" s="1" t="s">
        <v>59</v>
      </c>
      <c r="K589" s="1" t="n">
        <v>11</v>
      </c>
      <c r="L589" s="1" t="n">
        <v>57</v>
      </c>
    </row>
    <row r="590" customFormat="false" ht="12.8" hidden="false" customHeight="false" outlineLevel="0" collapsed="false">
      <c r="A590" s="1" t="n">
        <v>49200</v>
      </c>
      <c r="B590" s="3" t="n">
        <v>44985</v>
      </c>
      <c r="C590" s="3" t="n">
        <v>44986</v>
      </c>
      <c r="D590" s="3" t="n">
        <v>44993</v>
      </c>
      <c r="E590" s="1" t="s">
        <v>3</v>
      </c>
      <c r="F590" s="1" t="s">
        <v>4</v>
      </c>
      <c r="G590" s="1" t="s">
        <v>5</v>
      </c>
      <c r="H590" s="1" t="s">
        <v>55</v>
      </c>
      <c r="I590" s="1" t="s">
        <v>58</v>
      </c>
      <c r="K590" s="1" t="n">
        <v>12</v>
      </c>
      <c r="L590" s="1" t="n">
        <v>57</v>
      </c>
    </row>
    <row r="591" customFormat="false" ht="12.8" hidden="false" customHeight="false" outlineLevel="0" collapsed="false">
      <c r="A591" s="1" t="n">
        <v>49201</v>
      </c>
      <c r="B591" s="3" t="n">
        <v>44550</v>
      </c>
      <c r="C591" s="3" t="n">
        <v>44551</v>
      </c>
      <c r="D591" s="3" t="n">
        <v>44555</v>
      </c>
      <c r="E591" s="1" t="s">
        <v>6</v>
      </c>
      <c r="F591" s="1" t="s">
        <v>4</v>
      </c>
      <c r="G591" s="1" t="s">
        <v>5</v>
      </c>
      <c r="H591" s="1" t="s">
        <v>54</v>
      </c>
      <c r="I591" s="1" t="s">
        <v>59</v>
      </c>
      <c r="K591" s="1" t="n">
        <v>12</v>
      </c>
      <c r="L591" s="1" t="n">
        <v>58</v>
      </c>
    </row>
    <row r="592" customFormat="false" ht="12.8" hidden="false" customHeight="false" outlineLevel="0" collapsed="false">
      <c r="A592" s="1" t="n">
        <v>49202</v>
      </c>
      <c r="B592" s="3" t="n">
        <v>44291</v>
      </c>
      <c r="C592" s="3" t="n">
        <v>44292</v>
      </c>
      <c r="D592" s="3" t="n">
        <v>44298</v>
      </c>
      <c r="E592" s="1" t="s">
        <v>7</v>
      </c>
      <c r="F592" s="1" t="s">
        <v>8</v>
      </c>
      <c r="G592" s="1" t="s">
        <v>5</v>
      </c>
      <c r="H592" s="1" t="s">
        <v>54</v>
      </c>
      <c r="I592" s="1" t="s">
        <v>59</v>
      </c>
      <c r="K592" s="1" t="n">
        <v>11</v>
      </c>
      <c r="L592" s="1" t="n">
        <v>55</v>
      </c>
    </row>
    <row r="593" customFormat="false" ht="12.8" hidden="false" customHeight="false" outlineLevel="0" collapsed="false">
      <c r="A593" s="1" t="n">
        <v>49203</v>
      </c>
      <c r="B593" s="3" t="n">
        <v>44432</v>
      </c>
      <c r="C593" s="3" t="n">
        <v>44432</v>
      </c>
      <c r="D593" s="3" t="n">
        <v>44438</v>
      </c>
      <c r="E593" s="1" t="s">
        <v>6</v>
      </c>
      <c r="F593" s="1" t="s">
        <v>4</v>
      </c>
      <c r="G593" s="1" t="s">
        <v>5</v>
      </c>
      <c r="H593" s="1" t="s">
        <v>56</v>
      </c>
      <c r="I593" s="1" t="s">
        <v>58</v>
      </c>
      <c r="K593" s="1" t="n">
        <v>10</v>
      </c>
      <c r="L593" s="1" t="n">
        <v>60</v>
      </c>
    </row>
    <row r="594" customFormat="false" ht="12.8" hidden="false" customHeight="false" outlineLevel="0" collapsed="false">
      <c r="A594" s="1" t="n">
        <v>49204</v>
      </c>
      <c r="B594" s="3" t="n">
        <v>44758</v>
      </c>
      <c r="C594" s="3" t="n">
        <v>44760</v>
      </c>
      <c r="D594" s="3" t="n">
        <v>44764</v>
      </c>
      <c r="E594" s="1" t="s">
        <v>9</v>
      </c>
      <c r="F594" s="1" t="s">
        <v>10</v>
      </c>
      <c r="G594" s="1" t="s">
        <v>11</v>
      </c>
      <c r="H594" s="1" t="s">
        <v>55</v>
      </c>
      <c r="I594" s="1" t="s">
        <v>58</v>
      </c>
      <c r="K594" s="1" t="n">
        <v>10</v>
      </c>
      <c r="L594" s="1" t="n">
        <v>60</v>
      </c>
    </row>
    <row r="595" customFormat="false" ht="12.8" hidden="false" customHeight="false" outlineLevel="0" collapsed="false">
      <c r="A595" s="1" t="n">
        <v>49205</v>
      </c>
      <c r="B595" s="3" t="n">
        <v>45043</v>
      </c>
      <c r="C595" s="3" t="n">
        <v>45043</v>
      </c>
      <c r="D595" s="3" t="n">
        <v>45051</v>
      </c>
      <c r="E595" s="1" t="s">
        <v>3</v>
      </c>
      <c r="F595" s="1" t="s">
        <v>4</v>
      </c>
      <c r="G595" s="1" t="s">
        <v>5</v>
      </c>
      <c r="H595" s="1" t="s">
        <v>54</v>
      </c>
      <c r="I595" s="1" t="s">
        <v>59</v>
      </c>
      <c r="K595" s="1" t="n">
        <v>10</v>
      </c>
      <c r="L595" s="1" t="n">
        <v>50</v>
      </c>
    </row>
    <row r="596" customFormat="false" ht="12.8" hidden="false" customHeight="false" outlineLevel="0" collapsed="false">
      <c r="A596" s="1" t="n">
        <v>49206</v>
      </c>
      <c r="B596" s="3" t="n">
        <v>44820</v>
      </c>
      <c r="C596" s="3" t="n">
        <v>44821</v>
      </c>
      <c r="D596" s="3" t="n">
        <v>44829</v>
      </c>
      <c r="E596" s="1" t="s">
        <v>3</v>
      </c>
      <c r="F596" s="1" t="s">
        <v>4</v>
      </c>
      <c r="G596" s="1" t="s">
        <v>5</v>
      </c>
      <c r="H596" s="1" t="s">
        <v>55</v>
      </c>
      <c r="I596" s="1" t="s">
        <v>58</v>
      </c>
      <c r="K596" s="1" t="n">
        <v>12</v>
      </c>
      <c r="L596" s="1" t="n">
        <v>55</v>
      </c>
    </row>
    <row r="597" customFormat="false" ht="12.8" hidden="false" customHeight="false" outlineLevel="0" collapsed="false">
      <c r="A597" s="1" t="n">
        <v>49207</v>
      </c>
      <c r="B597" s="3" t="n">
        <v>44527</v>
      </c>
      <c r="C597" s="3" t="n">
        <v>44529</v>
      </c>
      <c r="D597" s="3" t="n">
        <v>44534</v>
      </c>
      <c r="E597" s="1" t="s">
        <v>9</v>
      </c>
      <c r="F597" s="1" t="s">
        <v>10</v>
      </c>
      <c r="G597" s="1" t="s">
        <v>11</v>
      </c>
      <c r="H597" s="1" t="s">
        <v>54</v>
      </c>
      <c r="I597" s="1" t="s">
        <v>59</v>
      </c>
      <c r="K597" s="1" t="n">
        <v>10</v>
      </c>
      <c r="L597" s="1" t="n">
        <v>52</v>
      </c>
    </row>
    <row r="598" customFormat="false" ht="12.8" hidden="false" customHeight="false" outlineLevel="0" collapsed="false">
      <c r="A598" s="1" t="n">
        <v>49208</v>
      </c>
      <c r="B598" s="3" t="n">
        <v>44313</v>
      </c>
      <c r="C598" s="3" t="n">
        <v>44314</v>
      </c>
      <c r="D598" s="3" t="n">
        <v>44322</v>
      </c>
      <c r="E598" s="1" t="s">
        <v>9</v>
      </c>
      <c r="F598" s="1" t="s">
        <v>10</v>
      </c>
      <c r="G598" s="1" t="s">
        <v>11</v>
      </c>
      <c r="H598" s="1" t="s">
        <v>54</v>
      </c>
      <c r="I598" s="1" t="s">
        <v>59</v>
      </c>
      <c r="K598" s="1" t="n">
        <v>10</v>
      </c>
      <c r="L598" s="1" t="n">
        <v>51</v>
      </c>
    </row>
    <row r="599" customFormat="false" ht="12.8" hidden="false" customHeight="false" outlineLevel="0" collapsed="false">
      <c r="A599" s="1" t="n">
        <v>49209</v>
      </c>
      <c r="B599" s="3" t="n">
        <v>44763</v>
      </c>
      <c r="C599" s="3" t="n">
        <v>44763</v>
      </c>
      <c r="D599" s="3" t="n">
        <v>44767</v>
      </c>
      <c r="E599" s="1" t="s">
        <v>6</v>
      </c>
      <c r="F599" s="1" t="s">
        <v>4</v>
      </c>
      <c r="G599" s="1" t="s">
        <v>5</v>
      </c>
      <c r="H599" s="1" t="s">
        <v>56</v>
      </c>
      <c r="I599" s="1" t="s">
        <v>58</v>
      </c>
      <c r="K599" s="1" t="n">
        <v>10</v>
      </c>
      <c r="L599" s="1" t="n">
        <v>55</v>
      </c>
    </row>
    <row r="600" customFormat="false" ht="12.8" hidden="false" customHeight="false" outlineLevel="0" collapsed="false">
      <c r="A600" s="1" t="n">
        <v>49210</v>
      </c>
      <c r="B600" s="3" t="n">
        <v>45003</v>
      </c>
      <c r="C600" s="3" t="n">
        <v>45004</v>
      </c>
      <c r="D600" s="3" t="n">
        <v>45008</v>
      </c>
      <c r="E600" s="1" t="s">
        <v>9</v>
      </c>
      <c r="F600" s="1" t="s">
        <v>10</v>
      </c>
      <c r="G600" s="1" t="s">
        <v>11</v>
      </c>
      <c r="H600" s="1" t="s">
        <v>56</v>
      </c>
      <c r="I600" s="1" t="s">
        <v>58</v>
      </c>
      <c r="K600" s="1" t="n">
        <v>10</v>
      </c>
      <c r="L600" s="1" t="n">
        <v>55</v>
      </c>
    </row>
    <row r="601" customFormat="false" ht="12.8" hidden="false" customHeight="false" outlineLevel="0" collapsed="false">
      <c r="A601" s="1" t="n">
        <v>49211</v>
      </c>
      <c r="B601" s="3" t="n">
        <v>44357</v>
      </c>
      <c r="C601" s="3" t="n">
        <v>44357</v>
      </c>
      <c r="D601" s="3" t="n">
        <v>44361</v>
      </c>
      <c r="E601" s="1" t="s">
        <v>3</v>
      </c>
      <c r="F601" s="1" t="s">
        <v>4</v>
      </c>
      <c r="G601" s="1" t="s">
        <v>5</v>
      </c>
      <c r="H601" s="1" t="s">
        <v>54</v>
      </c>
      <c r="I601" s="1" t="s">
        <v>59</v>
      </c>
      <c r="K601" s="1" t="n">
        <v>12</v>
      </c>
      <c r="L601" s="1" t="n">
        <v>59</v>
      </c>
    </row>
    <row r="602" customFormat="false" ht="12.8" hidden="false" customHeight="false" outlineLevel="0" collapsed="false">
      <c r="A602" s="1" t="n">
        <v>49212</v>
      </c>
      <c r="B602" s="3" t="n">
        <v>45153</v>
      </c>
      <c r="C602" s="3" t="n">
        <v>45153</v>
      </c>
      <c r="D602" s="3" t="n">
        <v>45157</v>
      </c>
      <c r="E602" s="1" t="s">
        <v>9</v>
      </c>
      <c r="F602" s="1" t="s">
        <v>10</v>
      </c>
      <c r="G602" s="1" t="s">
        <v>11</v>
      </c>
      <c r="H602" s="1" t="s">
        <v>54</v>
      </c>
      <c r="I602" s="1" t="s">
        <v>59</v>
      </c>
      <c r="K602" s="1" t="n">
        <v>12</v>
      </c>
      <c r="L602" s="1" t="n">
        <v>54</v>
      </c>
    </row>
    <row r="603" customFormat="false" ht="12.8" hidden="false" customHeight="false" outlineLevel="0" collapsed="false">
      <c r="A603" s="1" t="n">
        <v>49213</v>
      </c>
      <c r="B603" s="3" t="n">
        <v>44628</v>
      </c>
      <c r="C603" s="3" t="n">
        <v>44628</v>
      </c>
      <c r="D603" s="3" t="n">
        <v>44634</v>
      </c>
      <c r="E603" s="1" t="s">
        <v>3</v>
      </c>
      <c r="F603" s="1" t="s">
        <v>4</v>
      </c>
      <c r="G603" s="1" t="s">
        <v>5</v>
      </c>
      <c r="H603" s="1" t="s">
        <v>56</v>
      </c>
      <c r="I603" s="1" t="s">
        <v>58</v>
      </c>
      <c r="K603" s="1" t="n">
        <v>11</v>
      </c>
      <c r="L603" s="1" t="n">
        <v>52</v>
      </c>
    </row>
    <row r="604" customFormat="false" ht="12.8" hidden="false" customHeight="false" outlineLevel="0" collapsed="false">
      <c r="A604" s="1" t="n">
        <v>49214</v>
      </c>
      <c r="B604" s="3" t="n">
        <v>44798</v>
      </c>
      <c r="C604" s="3" t="n">
        <v>44798</v>
      </c>
      <c r="D604" s="3" t="n">
        <v>44802</v>
      </c>
      <c r="E604" s="1" t="s">
        <v>6</v>
      </c>
      <c r="F604" s="1" t="s">
        <v>4</v>
      </c>
      <c r="G604" s="1" t="s">
        <v>5</v>
      </c>
      <c r="H604" s="1" t="s">
        <v>55</v>
      </c>
      <c r="I604" s="1" t="s">
        <v>58</v>
      </c>
      <c r="K604" s="1" t="n">
        <v>10</v>
      </c>
      <c r="L604" s="1" t="n">
        <v>51</v>
      </c>
    </row>
    <row r="605" customFormat="false" ht="12.8" hidden="false" customHeight="false" outlineLevel="0" collapsed="false">
      <c r="A605" s="1" t="n">
        <v>49215</v>
      </c>
      <c r="B605" s="3" t="n">
        <v>45041</v>
      </c>
      <c r="C605" s="3" t="n">
        <v>45043</v>
      </c>
      <c r="D605" s="3" t="n">
        <v>45049</v>
      </c>
      <c r="E605" s="1" t="s">
        <v>3</v>
      </c>
      <c r="F605" s="1" t="s">
        <v>4</v>
      </c>
      <c r="G605" s="1" t="s">
        <v>5</v>
      </c>
      <c r="H605" s="1" t="s">
        <v>54</v>
      </c>
      <c r="I605" s="1" t="s">
        <v>59</v>
      </c>
      <c r="K605" s="1" t="n">
        <v>10</v>
      </c>
      <c r="L605" s="1" t="n">
        <v>57</v>
      </c>
    </row>
    <row r="606" customFormat="false" ht="12.8" hidden="false" customHeight="false" outlineLevel="0" collapsed="false">
      <c r="A606" s="1" t="n">
        <v>49216</v>
      </c>
      <c r="B606" s="3" t="n">
        <v>44501</v>
      </c>
      <c r="C606" s="3" t="n">
        <v>44503</v>
      </c>
      <c r="D606" s="3" t="n">
        <v>44511</v>
      </c>
      <c r="E606" s="1" t="s">
        <v>9</v>
      </c>
      <c r="F606" s="1" t="s">
        <v>10</v>
      </c>
      <c r="G606" s="1" t="s">
        <v>11</v>
      </c>
      <c r="H606" s="1" t="s">
        <v>56</v>
      </c>
      <c r="I606" s="1" t="s">
        <v>58</v>
      </c>
      <c r="K606" s="1" t="n">
        <v>11</v>
      </c>
      <c r="L606" s="1" t="n">
        <v>60</v>
      </c>
    </row>
    <row r="607" customFormat="false" ht="12.8" hidden="false" customHeight="false" outlineLevel="0" collapsed="false">
      <c r="A607" s="1" t="n">
        <v>49217</v>
      </c>
      <c r="B607" s="3" t="n">
        <v>44702</v>
      </c>
      <c r="C607" s="3" t="n">
        <v>44703</v>
      </c>
      <c r="D607" s="3" t="n">
        <v>44709</v>
      </c>
      <c r="E607" s="1" t="s">
        <v>7</v>
      </c>
      <c r="F607" s="1" t="s">
        <v>8</v>
      </c>
      <c r="G607" s="1" t="s">
        <v>5</v>
      </c>
      <c r="H607" s="1" t="s">
        <v>56</v>
      </c>
      <c r="I607" s="1" t="s">
        <v>58</v>
      </c>
      <c r="K607" s="1" t="n">
        <v>12</v>
      </c>
      <c r="L607" s="1" t="n">
        <v>54</v>
      </c>
    </row>
    <row r="608" customFormat="false" ht="12.8" hidden="false" customHeight="false" outlineLevel="0" collapsed="false">
      <c r="A608" s="1" t="n">
        <v>49218</v>
      </c>
      <c r="B608" s="3" t="n">
        <v>45056</v>
      </c>
      <c r="C608" s="3" t="n">
        <v>45056</v>
      </c>
      <c r="D608" s="3" t="n">
        <v>45064</v>
      </c>
      <c r="E608" s="1" t="s">
        <v>3</v>
      </c>
      <c r="F608" s="1" t="s">
        <v>4</v>
      </c>
      <c r="G608" s="1" t="s">
        <v>5</v>
      </c>
      <c r="H608" s="1" t="s">
        <v>54</v>
      </c>
      <c r="I608" s="1" t="s">
        <v>59</v>
      </c>
      <c r="K608" s="1" t="n">
        <v>11</v>
      </c>
      <c r="L608" s="1" t="n">
        <v>59</v>
      </c>
    </row>
    <row r="609" customFormat="false" ht="12.8" hidden="false" customHeight="false" outlineLevel="0" collapsed="false">
      <c r="A609" s="1" t="n">
        <v>49219</v>
      </c>
      <c r="B609" s="3" t="n">
        <v>44581</v>
      </c>
      <c r="C609" s="3" t="n">
        <v>44582</v>
      </c>
      <c r="D609" s="3" t="n">
        <v>44588</v>
      </c>
      <c r="E609" s="1" t="s">
        <v>9</v>
      </c>
      <c r="F609" s="1" t="s">
        <v>10</v>
      </c>
      <c r="G609" s="1" t="s">
        <v>11</v>
      </c>
      <c r="H609" s="1" t="s">
        <v>55</v>
      </c>
      <c r="I609" s="1" t="s">
        <v>58</v>
      </c>
      <c r="K609" s="1" t="n">
        <v>12</v>
      </c>
      <c r="L609" s="1" t="n">
        <v>55</v>
      </c>
    </row>
    <row r="610" customFormat="false" ht="12.8" hidden="false" customHeight="false" outlineLevel="0" collapsed="false">
      <c r="A610" s="1" t="n">
        <v>49220</v>
      </c>
      <c r="B610" s="3" t="n">
        <v>44499</v>
      </c>
      <c r="C610" s="3" t="n">
        <v>44501</v>
      </c>
      <c r="D610" s="3" t="n">
        <v>44504</v>
      </c>
      <c r="E610" s="1" t="s">
        <v>9</v>
      </c>
      <c r="F610" s="1" t="s">
        <v>10</v>
      </c>
      <c r="G610" s="1" t="s">
        <v>11</v>
      </c>
      <c r="H610" s="1" t="s">
        <v>55</v>
      </c>
      <c r="I610" s="1" t="s">
        <v>58</v>
      </c>
      <c r="K610" s="1" t="n">
        <v>12</v>
      </c>
      <c r="L610" s="1" t="n">
        <v>55</v>
      </c>
    </row>
    <row r="611" customFormat="false" ht="12.8" hidden="false" customHeight="false" outlineLevel="0" collapsed="false">
      <c r="A611" s="1" t="n">
        <v>49221</v>
      </c>
      <c r="B611" s="3" t="n">
        <v>44410</v>
      </c>
      <c r="C611" s="3" t="n">
        <v>44412</v>
      </c>
      <c r="D611" s="3" t="n">
        <v>44417</v>
      </c>
      <c r="E611" s="1" t="s">
        <v>7</v>
      </c>
      <c r="F611" s="1" t="s">
        <v>8</v>
      </c>
      <c r="G611" s="1" t="s">
        <v>5</v>
      </c>
      <c r="H611" s="1" t="s">
        <v>56</v>
      </c>
      <c r="I611" s="1" t="s">
        <v>58</v>
      </c>
      <c r="K611" s="1" t="n">
        <v>12</v>
      </c>
      <c r="L611" s="1" t="n">
        <v>53</v>
      </c>
    </row>
    <row r="612" customFormat="false" ht="12.8" hidden="false" customHeight="false" outlineLevel="0" collapsed="false">
      <c r="A612" s="1" t="n">
        <v>49222</v>
      </c>
      <c r="B612" s="3" t="n">
        <v>45117</v>
      </c>
      <c r="C612" s="3" t="n">
        <v>45117</v>
      </c>
      <c r="D612" s="3" t="n">
        <v>45125</v>
      </c>
      <c r="E612" s="1" t="s">
        <v>6</v>
      </c>
      <c r="F612" s="1" t="s">
        <v>4</v>
      </c>
      <c r="G612" s="1" t="s">
        <v>5</v>
      </c>
      <c r="H612" s="1" t="s">
        <v>54</v>
      </c>
      <c r="I612" s="1" t="s">
        <v>59</v>
      </c>
      <c r="K612" s="1" t="n">
        <v>10</v>
      </c>
      <c r="L612" s="1" t="n">
        <v>50</v>
      </c>
    </row>
    <row r="613" customFormat="false" ht="12.8" hidden="false" customHeight="false" outlineLevel="0" collapsed="false">
      <c r="A613" s="1" t="n">
        <v>49223</v>
      </c>
      <c r="B613" s="3" t="n">
        <v>45119</v>
      </c>
      <c r="C613" s="3" t="n">
        <v>45119</v>
      </c>
      <c r="D613" s="3" t="n">
        <v>45126</v>
      </c>
      <c r="E613" s="1" t="s">
        <v>6</v>
      </c>
      <c r="F613" s="1" t="s">
        <v>4</v>
      </c>
      <c r="G613" s="1" t="s">
        <v>5</v>
      </c>
      <c r="H613" s="1" t="s">
        <v>54</v>
      </c>
      <c r="I613" s="1" t="s">
        <v>59</v>
      </c>
      <c r="K613" s="1" t="n">
        <v>10</v>
      </c>
      <c r="L613" s="1" t="n">
        <v>50</v>
      </c>
    </row>
    <row r="614" customFormat="false" ht="12.8" hidden="false" customHeight="false" outlineLevel="0" collapsed="false">
      <c r="A614" s="1" t="n">
        <v>49224</v>
      </c>
      <c r="B614" s="3" t="n">
        <v>44365</v>
      </c>
      <c r="C614" s="3" t="n">
        <v>44367</v>
      </c>
      <c r="D614" s="3" t="n">
        <v>44373</v>
      </c>
      <c r="E614" s="1" t="s">
        <v>7</v>
      </c>
      <c r="F614" s="1" t="s">
        <v>8</v>
      </c>
      <c r="G614" s="1" t="s">
        <v>5</v>
      </c>
      <c r="H614" s="1" t="s">
        <v>56</v>
      </c>
      <c r="I614" s="1" t="s">
        <v>58</v>
      </c>
      <c r="K614" s="1" t="n">
        <v>12</v>
      </c>
      <c r="L614" s="1" t="n">
        <v>59</v>
      </c>
    </row>
    <row r="615" customFormat="false" ht="12.8" hidden="false" customHeight="false" outlineLevel="0" collapsed="false">
      <c r="A615" s="1" t="n">
        <v>49225</v>
      </c>
      <c r="B615" s="3" t="n">
        <v>45103</v>
      </c>
      <c r="C615" s="3" t="n">
        <v>45103</v>
      </c>
      <c r="D615" s="3" t="n">
        <v>45109</v>
      </c>
      <c r="E615" s="1" t="s">
        <v>7</v>
      </c>
      <c r="F615" s="1" t="s">
        <v>8</v>
      </c>
      <c r="G615" s="1" t="s">
        <v>5</v>
      </c>
      <c r="H615" s="1" t="s">
        <v>54</v>
      </c>
      <c r="I615" s="1" t="s">
        <v>59</v>
      </c>
      <c r="K615" s="1" t="n">
        <v>11</v>
      </c>
      <c r="L615" s="1" t="n">
        <v>56</v>
      </c>
    </row>
    <row r="616" customFormat="false" ht="12.8" hidden="false" customHeight="false" outlineLevel="0" collapsed="false">
      <c r="A616" s="1" t="n">
        <v>49226</v>
      </c>
      <c r="B616" s="3" t="n">
        <v>44730</v>
      </c>
      <c r="C616" s="3" t="n">
        <v>44730</v>
      </c>
      <c r="D616" s="3" t="n">
        <v>44736</v>
      </c>
      <c r="E616" s="1" t="s">
        <v>7</v>
      </c>
      <c r="F616" s="1" t="s">
        <v>8</v>
      </c>
      <c r="G616" s="1" t="s">
        <v>5</v>
      </c>
      <c r="H616" s="1" t="s">
        <v>55</v>
      </c>
      <c r="I616" s="1" t="s">
        <v>58</v>
      </c>
      <c r="K616" s="1" t="n">
        <v>10</v>
      </c>
      <c r="L616" s="1" t="n">
        <v>51</v>
      </c>
    </row>
    <row r="617" customFormat="false" ht="12.8" hidden="false" customHeight="false" outlineLevel="0" collapsed="false">
      <c r="A617" s="1" t="n">
        <v>49227</v>
      </c>
      <c r="B617" s="3" t="n">
        <v>45109</v>
      </c>
      <c r="C617" s="3" t="n">
        <v>45111</v>
      </c>
      <c r="D617" s="3" t="n">
        <v>45118</v>
      </c>
      <c r="E617" s="1" t="s">
        <v>6</v>
      </c>
      <c r="F617" s="1" t="s">
        <v>4</v>
      </c>
      <c r="G617" s="1" t="s">
        <v>5</v>
      </c>
      <c r="H617" s="1" t="s">
        <v>55</v>
      </c>
      <c r="I617" s="1" t="s">
        <v>58</v>
      </c>
      <c r="K617" s="1" t="n">
        <v>12</v>
      </c>
      <c r="L617" s="1" t="n">
        <v>52</v>
      </c>
    </row>
    <row r="618" customFormat="false" ht="12.8" hidden="false" customHeight="false" outlineLevel="0" collapsed="false">
      <c r="A618" s="1" t="n">
        <v>49228</v>
      </c>
      <c r="B618" s="3" t="n">
        <v>44596</v>
      </c>
      <c r="C618" s="3" t="n">
        <v>44596</v>
      </c>
      <c r="D618" s="3" t="n">
        <v>44601</v>
      </c>
      <c r="E618" s="1" t="s">
        <v>9</v>
      </c>
      <c r="F618" s="1" t="s">
        <v>10</v>
      </c>
      <c r="G618" s="1" t="s">
        <v>11</v>
      </c>
      <c r="H618" s="1" t="s">
        <v>55</v>
      </c>
      <c r="I618" s="1" t="s">
        <v>58</v>
      </c>
      <c r="K618" s="1" t="n">
        <v>12</v>
      </c>
      <c r="L618" s="1" t="n">
        <v>53</v>
      </c>
    </row>
    <row r="619" customFormat="false" ht="12.8" hidden="false" customHeight="false" outlineLevel="0" collapsed="false">
      <c r="A619" s="1" t="n">
        <v>49229</v>
      </c>
      <c r="B619" s="3" t="n">
        <v>44313</v>
      </c>
      <c r="C619" s="3" t="n">
        <v>44313</v>
      </c>
      <c r="D619" s="3" t="n">
        <v>44321</v>
      </c>
      <c r="E619" s="1" t="s">
        <v>3</v>
      </c>
      <c r="F619" s="1" t="s">
        <v>4</v>
      </c>
      <c r="G619" s="1" t="s">
        <v>5</v>
      </c>
      <c r="H619" s="1" t="s">
        <v>54</v>
      </c>
      <c r="I619" s="1" t="s">
        <v>59</v>
      </c>
      <c r="K619" s="1" t="n">
        <v>12</v>
      </c>
      <c r="L619" s="1" t="n">
        <v>55</v>
      </c>
    </row>
    <row r="620" customFormat="false" ht="12.8" hidden="false" customHeight="false" outlineLevel="0" collapsed="false">
      <c r="A620" s="1" t="n">
        <v>49230</v>
      </c>
      <c r="B620" s="3" t="n">
        <v>44584</v>
      </c>
      <c r="C620" s="3" t="n">
        <v>44584</v>
      </c>
      <c r="D620" s="3" t="n">
        <v>44592</v>
      </c>
      <c r="E620" s="1" t="s">
        <v>6</v>
      </c>
      <c r="F620" s="1" t="s">
        <v>4</v>
      </c>
      <c r="G620" s="1" t="s">
        <v>5</v>
      </c>
      <c r="H620" s="1" t="s">
        <v>54</v>
      </c>
      <c r="I620" s="1" t="s">
        <v>59</v>
      </c>
      <c r="K620" s="1" t="n">
        <v>12</v>
      </c>
      <c r="L620" s="1" t="n">
        <v>57</v>
      </c>
    </row>
    <row r="621" customFormat="false" ht="12.8" hidden="false" customHeight="false" outlineLevel="0" collapsed="false">
      <c r="A621" s="1" t="n">
        <v>49231</v>
      </c>
      <c r="B621" s="3" t="n">
        <v>44511</v>
      </c>
      <c r="C621" s="3" t="n">
        <v>44513</v>
      </c>
      <c r="D621" s="3" t="n">
        <v>44519</v>
      </c>
      <c r="E621" s="1" t="s">
        <v>3</v>
      </c>
      <c r="F621" s="1" t="s">
        <v>4</v>
      </c>
      <c r="G621" s="1" t="s">
        <v>5</v>
      </c>
      <c r="H621" s="1" t="s">
        <v>55</v>
      </c>
      <c r="I621" s="1" t="s">
        <v>58</v>
      </c>
      <c r="K621" s="1" t="n">
        <v>12</v>
      </c>
      <c r="L621" s="1" t="n">
        <v>58</v>
      </c>
    </row>
    <row r="622" customFormat="false" ht="12.8" hidden="false" customHeight="false" outlineLevel="0" collapsed="false">
      <c r="A622" s="1" t="n">
        <v>49232</v>
      </c>
      <c r="B622" s="3" t="n">
        <v>44667</v>
      </c>
      <c r="C622" s="3" t="n">
        <v>44668</v>
      </c>
      <c r="D622" s="3" t="n">
        <v>44676</v>
      </c>
      <c r="E622" s="1" t="s">
        <v>9</v>
      </c>
      <c r="F622" s="1" t="s">
        <v>10</v>
      </c>
      <c r="G622" s="1" t="s">
        <v>11</v>
      </c>
      <c r="H622" s="1" t="s">
        <v>54</v>
      </c>
      <c r="I622" s="1" t="s">
        <v>59</v>
      </c>
      <c r="K622" s="1" t="n">
        <v>10</v>
      </c>
      <c r="L622" s="1" t="n">
        <v>60</v>
      </c>
    </row>
    <row r="623" customFormat="false" ht="12.8" hidden="false" customHeight="false" outlineLevel="0" collapsed="false">
      <c r="A623" s="1" t="n">
        <v>49233</v>
      </c>
      <c r="B623" s="3" t="n">
        <v>44466</v>
      </c>
      <c r="C623" s="3" t="n">
        <v>44467</v>
      </c>
      <c r="D623" s="3" t="n">
        <v>44472</v>
      </c>
      <c r="E623" s="1" t="s">
        <v>6</v>
      </c>
      <c r="F623" s="1" t="s">
        <v>4</v>
      </c>
      <c r="G623" s="1" t="s">
        <v>5</v>
      </c>
      <c r="H623" s="1" t="s">
        <v>56</v>
      </c>
      <c r="I623" s="1" t="s">
        <v>58</v>
      </c>
      <c r="K623" s="1" t="n">
        <v>10</v>
      </c>
      <c r="L623" s="1" t="n">
        <v>51</v>
      </c>
    </row>
    <row r="624" customFormat="false" ht="12.8" hidden="false" customHeight="false" outlineLevel="0" collapsed="false">
      <c r="A624" s="1" t="n">
        <v>49234</v>
      </c>
      <c r="B624" s="3" t="n">
        <v>45044</v>
      </c>
      <c r="C624" s="3" t="n">
        <v>45044</v>
      </c>
      <c r="D624" s="3" t="n">
        <v>45050</v>
      </c>
      <c r="E624" s="1" t="s">
        <v>7</v>
      </c>
      <c r="F624" s="1" t="s">
        <v>8</v>
      </c>
      <c r="G624" s="1" t="s">
        <v>5</v>
      </c>
      <c r="H624" s="1" t="s">
        <v>56</v>
      </c>
      <c r="I624" s="1" t="s">
        <v>58</v>
      </c>
      <c r="K624" s="1" t="n">
        <v>11</v>
      </c>
      <c r="L624" s="1" t="n">
        <v>57</v>
      </c>
    </row>
    <row r="625" customFormat="false" ht="12.8" hidden="false" customHeight="false" outlineLevel="0" collapsed="false">
      <c r="A625" s="1" t="n">
        <v>49235</v>
      </c>
      <c r="B625" s="3" t="n">
        <v>44213</v>
      </c>
      <c r="C625" s="3" t="n">
        <v>44213</v>
      </c>
      <c r="D625" s="3" t="n">
        <v>44217</v>
      </c>
      <c r="E625" s="1" t="s">
        <v>7</v>
      </c>
      <c r="F625" s="1" t="s">
        <v>8</v>
      </c>
      <c r="G625" s="1" t="s">
        <v>5</v>
      </c>
      <c r="H625" s="1" t="s">
        <v>56</v>
      </c>
      <c r="I625" s="1" t="s">
        <v>58</v>
      </c>
      <c r="K625" s="1" t="n">
        <v>12</v>
      </c>
      <c r="L625" s="1" t="n">
        <v>52</v>
      </c>
    </row>
    <row r="626" customFormat="false" ht="12.8" hidden="false" customHeight="false" outlineLevel="0" collapsed="false">
      <c r="A626" s="1" t="n">
        <v>49236</v>
      </c>
      <c r="B626" s="3" t="n">
        <v>44594</v>
      </c>
      <c r="C626" s="3" t="n">
        <v>44596</v>
      </c>
      <c r="D626" s="3" t="n">
        <v>44600</v>
      </c>
      <c r="E626" s="1" t="s">
        <v>9</v>
      </c>
      <c r="F626" s="1" t="s">
        <v>10</v>
      </c>
      <c r="G626" s="1" t="s">
        <v>11</v>
      </c>
      <c r="H626" s="1" t="s">
        <v>56</v>
      </c>
      <c r="I626" s="1" t="s">
        <v>58</v>
      </c>
      <c r="K626" s="1" t="n">
        <v>10</v>
      </c>
      <c r="L626" s="1" t="n">
        <v>56</v>
      </c>
    </row>
    <row r="627" customFormat="false" ht="12.8" hidden="false" customHeight="false" outlineLevel="0" collapsed="false">
      <c r="A627" s="1" t="n">
        <v>49237</v>
      </c>
      <c r="B627" s="3" t="n">
        <v>45002</v>
      </c>
      <c r="C627" s="3" t="n">
        <v>45004</v>
      </c>
      <c r="D627" s="3" t="n">
        <v>45011</v>
      </c>
      <c r="E627" s="1" t="s">
        <v>9</v>
      </c>
      <c r="F627" s="1" t="s">
        <v>10</v>
      </c>
      <c r="G627" s="1" t="s">
        <v>11</v>
      </c>
      <c r="H627" s="1" t="s">
        <v>54</v>
      </c>
      <c r="I627" s="1" t="s">
        <v>59</v>
      </c>
      <c r="K627" s="1" t="n">
        <v>12</v>
      </c>
      <c r="L627" s="1" t="n">
        <v>52</v>
      </c>
    </row>
    <row r="628" customFormat="false" ht="12.8" hidden="false" customHeight="false" outlineLevel="0" collapsed="false">
      <c r="A628" s="1" t="n">
        <v>49238</v>
      </c>
      <c r="B628" s="3" t="n">
        <v>44252</v>
      </c>
      <c r="C628" s="3" t="n">
        <v>44252</v>
      </c>
      <c r="D628" s="3" t="n">
        <v>44256</v>
      </c>
      <c r="E628" s="1" t="s">
        <v>9</v>
      </c>
      <c r="F628" s="1" t="s">
        <v>10</v>
      </c>
      <c r="G628" s="1" t="s">
        <v>11</v>
      </c>
      <c r="H628" s="1" t="s">
        <v>54</v>
      </c>
      <c r="I628" s="1" t="s">
        <v>59</v>
      </c>
      <c r="K628" s="1" t="n">
        <v>12</v>
      </c>
      <c r="L628" s="1" t="n">
        <v>60</v>
      </c>
    </row>
    <row r="629" customFormat="false" ht="12.8" hidden="false" customHeight="false" outlineLevel="0" collapsed="false">
      <c r="A629" s="1" t="n">
        <v>49239</v>
      </c>
      <c r="B629" s="3" t="n">
        <v>44682</v>
      </c>
      <c r="C629" s="3" t="n">
        <v>44684</v>
      </c>
      <c r="D629" s="3" t="n">
        <v>44689</v>
      </c>
      <c r="E629" s="1" t="s">
        <v>6</v>
      </c>
      <c r="F629" s="1" t="s">
        <v>4</v>
      </c>
      <c r="G629" s="1" t="s">
        <v>5</v>
      </c>
      <c r="H629" s="1" t="s">
        <v>55</v>
      </c>
      <c r="I629" s="1" t="s">
        <v>58</v>
      </c>
      <c r="K629" s="1" t="n">
        <v>12</v>
      </c>
      <c r="L629" s="1" t="n">
        <v>54</v>
      </c>
    </row>
    <row r="630" customFormat="false" ht="12.8" hidden="false" customHeight="false" outlineLevel="0" collapsed="false">
      <c r="A630" s="1" t="n">
        <v>49240</v>
      </c>
      <c r="B630" s="3" t="n">
        <v>44536</v>
      </c>
      <c r="C630" s="3" t="n">
        <v>44536</v>
      </c>
      <c r="D630" s="3" t="n">
        <v>44543</v>
      </c>
      <c r="E630" s="1" t="s">
        <v>6</v>
      </c>
      <c r="F630" s="1" t="s">
        <v>4</v>
      </c>
      <c r="G630" s="1" t="s">
        <v>5</v>
      </c>
      <c r="H630" s="1" t="s">
        <v>54</v>
      </c>
      <c r="I630" s="1" t="s">
        <v>59</v>
      </c>
      <c r="K630" s="1" t="n">
        <v>11</v>
      </c>
      <c r="L630" s="1" t="n">
        <v>55</v>
      </c>
    </row>
    <row r="631" customFormat="false" ht="12.8" hidden="false" customHeight="false" outlineLevel="0" collapsed="false">
      <c r="A631" s="1" t="n">
        <v>49241</v>
      </c>
      <c r="B631" s="3" t="n">
        <v>44341</v>
      </c>
      <c r="C631" s="3" t="n">
        <v>44342</v>
      </c>
      <c r="D631" s="3" t="n">
        <v>44348</v>
      </c>
      <c r="E631" s="1" t="s">
        <v>9</v>
      </c>
      <c r="F631" s="1" t="s">
        <v>10</v>
      </c>
      <c r="G631" s="1" t="s">
        <v>11</v>
      </c>
      <c r="H631" s="1" t="s">
        <v>54</v>
      </c>
      <c r="I631" s="1" t="s">
        <v>59</v>
      </c>
      <c r="K631" s="1" t="n">
        <v>10</v>
      </c>
      <c r="L631" s="1" t="n">
        <v>58</v>
      </c>
    </row>
    <row r="632" customFormat="false" ht="12.8" hidden="false" customHeight="false" outlineLevel="0" collapsed="false">
      <c r="A632" s="1" t="n">
        <v>49242</v>
      </c>
      <c r="B632" s="3" t="n">
        <v>44699</v>
      </c>
      <c r="C632" s="3" t="n">
        <v>44699</v>
      </c>
      <c r="D632" s="3" t="n">
        <v>44705</v>
      </c>
      <c r="E632" s="1" t="s">
        <v>6</v>
      </c>
      <c r="F632" s="1" t="s">
        <v>4</v>
      </c>
      <c r="G632" s="1" t="s">
        <v>5</v>
      </c>
      <c r="H632" s="1" t="s">
        <v>56</v>
      </c>
      <c r="I632" s="1" t="s">
        <v>58</v>
      </c>
      <c r="K632" s="1" t="n">
        <v>11</v>
      </c>
      <c r="L632" s="1" t="n">
        <v>56</v>
      </c>
    </row>
    <row r="633" customFormat="false" ht="12.8" hidden="false" customHeight="false" outlineLevel="0" collapsed="false">
      <c r="A633" s="1" t="n">
        <v>49243</v>
      </c>
      <c r="B633" s="3" t="n">
        <v>44360</v>
      </c>
      <c r="C633" s="3" t="n">
        <v>44361</v>
      </c>
      <c r="D633" s="3" t="n">
        <v>44365</v>
      </c>
      <c r="E633" s="1" t="s">
        <v>9</v>
      </c>
      <c r="F633" s="1" t="s">
        <v>10</v>
      </c>
      <c r="G633" s="1" t="s">
        <v>11</v>
      </c>
      <c r="H633" s="1" t="s">
        <v>56</v>
      </c>
      <c r="I633" s="1" t="s">
        <v>58</v>
      </c>
      <c r="K633" s="1" t="n">
        <v>11</v>
      </c>
      <c r="L633" s="1" t="n">
        <v>54</v>
      </c>
    </row>
    <row r="634" customFormat="false" ht="12.8" hidden="false" customHeight="false" outlineLevel="0" collapsed="false">
      <c r="A634" s="1" t="n">
        <v>49244</v>
      </c>
      <c r="B634" s="3" t="n">
        <v>44854</v>
      </c>
      <c r="C634" s="3" t="n">
        <v>44856</v>
      </c>
      <c r="D634" s="3" t="n">
        <v>44860</v>
      </c>
      <c r="E634" s="1" t="s">
        <v>9</v>
      </c>
      <c r="F634" s="1" t="s">
        <v>10</v>
      </c>
      <c r="G634" s="1" t="s">
        <v>11</v>
      </c>
      <c r="H634" s="1" t="s">
        <v>54</v>
      </c>
      <c r="I634" s="1" t="s">
        <v>59</v>
      </c>
      <c r="K634" s="1" t="n">
        <v>10</v>
      </c>
      <c r="L634" s="1" t="n">
        <v>60</v>
      </c>
    </row>
    <row r="635" customFormat="false" ht="12.8" hidden="false" customHeight="false" outlineLevel="0" collapsed="false">
      <c r="A635" s="1" t="n">
        <v>49245</v>
      </c>
      <c r="B635" s="3" t="n">
        <v>44894</v>
      </c>
      <c r="C635" s="3" t="n">
        <v>44894</v>
      </c>
      <c r="D635" s="3" t="n">
        <v>44900</v>
      </c>
      <c r="E635" s="1" t="s">
        <v>9</v>
      </c>
      <c r="F635" s="1" t="s">
        <v>10</v>
      </c>
      <c r="G635" s="1" t="s">
        <v>11</v>
      </c>
      <c r="H635" s="1" t="s">
        <v>56</v>
      </c>
      <c r="I635" s="1" t="s">
        <v>58</v>
      </c>
      <c r="K635" s="1" t="n">
        <v>12</v>
      </c>
      <c r="L635" s="1" t="n">
        <v>50</v>
      </c>
    </row>
    <row r="636" customFormat="false" ht="12.8" hidden="false" customHeight="false" outlineLevel="0" collapsed="false">
      <c r="A636" s="1" t="n">
        <v>49246</v>
      </c>
      <c r="B636" s="3" t="n">
        <v>45121</v>
      </c>
      <c r="C636" s="3" t="n">
        <v>45123</v>
      </c>
      <c r="D636" s="3" t="n">
        <v>45129</v>
      </c>
      <c r="E636" s="1" t="s">
        <v>3</v>
      </c>
      <c r="F636" s="1" t="s">
        <v>4</v>
      </c>
      <c r="G636" s="1" t="s">
        <v>5</v>
      </c>
      <c r="H636" s="1" t="s">
        <v>56</v>
      </c>
      <c r="I636" s="1" t="s">
        <v>58</v>
      </c>
      <c r="K636" s="1" t="n">
        <v>12</v>
      </c>
      <c r="L636" s="1" t="n">
        <v>58</v>
      </c>
    </row>
    <row r="637" customFormat="false" ht="12.8" hidden="false" customHeight="false" outlineLevel="0" collapsed="false">
      <c r="A637" s="1" t="n">
        <v>49247</v>
      </c>
      <c r="B637" s="3" t="n">
        <v>45010</v>
      </c>
      <c r="C637" s="3" t="n">
        <v>45010</v>
      </c>
      <c r="D637" s="3" t="n">
        <v>45015</v>
      </c>
      <c r="E637" s="1" t="s">
        <v>9</v>
      </c>
      <c r="F637" s="1" t="s">
        <v>10</v>
      </c>
      <c r="G637" s="1" t="s">
        <v>11</v>
      </c>
      <c r="H637" s="1" t="s">
        <v>54</v>
      </c>
      <c r="I637" s="1" t="s">
        <v>59</v>
      </c>
      <c r="K637" s="1" t="n">
        <v>10</v>
      </c>
      <c r="L637" s="1" t="n">
        <v>59</v>
      </c>
    </row>
    <row r="638" customFormat="false" ht="12.8" hidden="false" customHeight="false" outlineLevel="0" collapsed="false">
      <c r="A638" s="1" t="n">
        <v>49248</v>
      </c>
      <c r="B638" s="3" t="n">
        <v>44218</v>
      </c>
      <c r="C638" s="3" t="n">
        <v>44220</v>
      </c>
      <c r="D638" s="3" t="n">
        <v>44226</v>
      </c>
      <c r="E638" s="1" t="s">
        <v>3</v>
      </c>
      <c r="F638" s="1" t="s">
        <v>4</v>
      </c>
      <c r="G638" s="1" t="s">
        <v>5</v>
      </c>
      <c r="H638" s="1" t="s">
        <v>55</v>
      </c>
      <c r="I638" s="1" t="s">
        <v>58</v>
      </c>
      <c r="K638" s="1" t="n">
        <v>12</v>
      </c>
      <c r="L638" s="1" t="n">
        <v>60</v>
      </c>
    </row>
    <row r="639" customFormat="false" ht="12.8" hidden="false" customHeight="false" outlineLevel="0" collapsed="false">
      <c r="A639" s="1" t="n">
        <v>49249</v>
      </c>
      <c r="B639" s="3" t="n">
        <v>44240</v>
      </c>
      <c r="C639" s="3" t="n">
        <v>44240</v>
      </c>
      <c r="D639" s="3" t="n">
        <v>44244</v>
      </c>
      <c r="E639" s="1" t="s">
        <v>3</v>
      </c>
      <c r="F639" s="1" t="s">
        <v>4</v>
      </c>
      <c r="G639" s="1" t="s">
        <v>5</v>
      </c>
      <c r="H639" s="1" t="s">
        <v>55</v>
      </c>
      <c r="I639" s="1" t="s">
        <v>58</v>
      </c>
      <c r="K639" s="1" t="n">
        <v>11</v>
      </c>
      <c r="L639" s="1" t="n">
        <v>52</v>
      </c>
    </row>
    <row r="640" customFormat="false" ht="12.8" hidden="false" customHeight="false" outlineLevel="0" collapsed="false">
      <c r="A640" s="1" t="n">
        <v>49250</v>
      </c>
      <c r="B640" s="3" t="n">
        <v>45011</v>
      </c>
      <c r="C640" s="3" t="n">
        <v>45013</v>
      </c>
      <c r="D640" s="3" t="n">
        <v>45016</v>
      </c>
      <c r="E640" s="1" t="s">
        <v>9</v>
      </c>
      <c r="F640" s="1" t="s">
        <v>10</v>
      </c>
      <c r="G640" s="1" t="s">
        <v>11</v>
      </c>
      <c r="H640" s="1" t="s">
        <v>56</v>
      </c>
      <c r="I640" s="1" t="s">
        <v>58</v>
      </c>
      <c r="K640" s="1" t="n">
        <v>12</v>
      </c>
      <c r="L640" s="1" t="n">
        <v>52</v>
      </c>
    </row>
    <row r="641" customFormat="false" ht="12.8" hidden="false" customHeight="false" outlineLevel="0" collapsed="false">
      <c r="A641" s="1" t="n">
        <v>49251</v>
      </c>
      <c r="B641" s="3" t="n">
        <v>44210</v>
      </c>
      <c r="C641" s="3" t="n">
        <v>44211</v>
      </c>
      <c r="D641" s="3" t="n">
        <v>44219</v>
      </c>
      <c r="E641" s="1" t="s">
        <v>3</v>
      </c>
      <c r="F641" s="1" t="s">
        <v>4</v>
      </c>
      <c r="G641" s="1" t="s">
        <v>5</v>
      </c>
      <c r="H641" s="1" t="s">
        <v>54</v>
      </c>
      <c r="I641" s="1" t="s">
        <v>59</v>
      </c>
      <c r="K641" s="1" t="n">
        <v>11</v>
      </c>
      <c r="L641" s="1" t="n">
        <v>51</v>
      </c>
    </row>
    <row r="642" customFormat="false" ht="12.8" hidden="false" customHeight="false" outlineLevel="0" collapsed="false">
      <c r="A642" s="1" t="n">
        <v>49252</v>
      </c>
      <c r="B642" s="3" t="n">
        <v>44324</v>
      </c>
      <c r="C642" s="3" t="n">
        <v>44325</v>
      </c>
      <c r="D642" s="3" t="n">
        <v>44331</v>
      </c>
      <c r="E642" s="1" t="s">
        <v>9</v>
      </c>
      <c r="F642" s="1" t="s">
        <v>10</v>
      </c>
      <c r="G642" s="1" t="s">
        <v>11</v>
      </c>
      <c r="H642" s="1" t="s">
        <v>54</v>
      </c>
      <c r="I642" s="1" t="s">
        <v>59</v>
      </c>
      <c r="K642" s="1" t="n">
        <v>12</v>
      </c>
      <c r="L642" s="1" t="n">
        <v>56</v>
      </c>
    </row>
    <row r="643" customFormat="false" ht="12.8" hidden="false" customHeight="false" outlineLevel="0" collapsed="false">
      <c r="A643" s="1" t="n">
        <v>49253</v>
      </c>
      <c r="B643" s="3" t="n">
        <v>45017</v>
      </c>
      <c r="C643" s="3" t="n">
        <v>45017</v>
      </c>
      <c r="D643" s="3" t="n">
        <v>45022</v>
      </c>
      <c r="E643" s="1" t="s">
        <v>3</v>
      </c>
      <c r="F643" s="1" t="s">
        <v>4</v>
      </c>
      <c r="G643" s="1" t="s">
        <v>5</v>
      </c>
      <c r="H643" s="1" t="s">
        <v>54</v>
      </c>
      <c r="I643" s="1" t="s">
        <v>59</v>
      </c>
      <c r="K643" s="1" t="n">
        <v>12</v>
      </c>
      <c r="L643" s="1" t="n">
        <v>55</v>
      </c>
    </row>
    <row r="644" customFormat="false" ht="12.8" hidden="false" customHeight="false" outlineLevel="0" collapsed="false">
      <c r="A644" s="1" t="n">
        <v>49254</v>
      </c>
      <c r="B644" s="3" t="n">
        <v>44782</v>
      </c>
      <c r="C644" s="3" t="n">
        <v>44784</v>
      </c>
      <c r="D644" s="3" t="n">
        <v>44789</v>
      </c>
      <c r="E644" s="1" t="s">
        <v>6</v>
      </c>
      <c r="F644" s="1" t="s">
        <v>4</v>
      </c>
      <c r="G644" s="1" t="s">
        <v>5</v>
      </c>
      <c r="H644" s="1" t="s">
        <v>56</v>
      </c>
      <c r="I644" s="1" t="s">
        <v>58</v>
      </c>
      <c r="K644" s="1" t="n">
        <v>12</v>
      </c>
      <c r="L644" s="1" t="n">
        <v>52</v>
      </c>
    </row>
    <row r="645" customFormat="false" ht="12.8" hidden="false" customHeight="false" outlineLevel="0" collapsed="false">
      <c r="A645" s="1" t="n">
        <v>49255</v>
      </c>
      <c r="B645" s="3" t="n">
        <v>44941</v>
      </c>
      <c r="C645" s="3" t="n">
        <v>44941</v>
      </c>
      <c r="D645" s="3" t="n">
        <v>44946</v>
      </c>
      <c r="E645" s="1" t="s">
        <v>6</v>
      </c>
      <c r="F645" s="1" t="s">
        <v>4</v>
      </c>
      <c r="G645" s="1" t="s">
        <v>5</v>
      </c>
      <c r="H645" s="1" t="s">
        <v>54</v>
      </c>
      <c r="I645" s="1" t="s">
        <v>59</v>
      </c>
      <c r="K645" s="1" t="n">
        <v>12</v>
      </c>
      <c r="L645" s="1" t="n">
        <v>50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2" activeCellId="0" sqref="C12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53</v>
      </c>
      <c r="C1" s="1" t="s">
        <v>70</v>
      </c>
    </row>
    <row r="2" customFormat="false" ht="12.8" hidden="false" customHeight="false" outlineLevel="0" collapsed="false">
      <c r="A2" s="1" t="s">
        <v>3</v>
      </c>
      <c r="B2" s="2" t="s">
        <v>54</v>
      </c>
      <c r="C2" s="1" t="n">
        <f aca="false">RANDBETWEEN(10,100)</f>
        <v>12</v>
      </c>
    </row>
    <row r="3" customFormat="false" ht="12.8" hidden="false" customHeight="false" outlineLevel="0" collapsed="false">
      <c r="A3" s="1" t="s">
        <v>6</v>
      </c>
      <c r="B3" s="2" t="s">
        <v>54</v>
      </c>
      <c r="C3" s="1" t="n">
        <f aca="false">RANDBETWEEN(10,100)</f>
        <v>50</v>
      </c>
    </row>
    <row r="4" customFormat="false" ht="12.8" hidden="false" customHeight="false" outlineLevel="0" collapsed="false">
      <c r="A4" s="1" t="s">
        <v>7</v>
      </c>
      <c r="B4" s="2" t="s">
        <v>54</v>
      </c>
      <c r="C4" s="1" t="n">
        <f aca="false">RANDBETWEEN(10,100)</f>
        <v>22</v>
      </c>
    </row>
    <row r="5" customFormat="false" ht="12.8" hidden="false" customHeight="false" outlineLevel="0" collapsed="false">
      <c r="A5" s="1" t="s">
        <v>9</v>
      </c>
      <c r="B5" s="2" t="s">
        <v>54</v>
      </c>
      <c r="C5" s="1" t="n">
        <f aca="false">RANDBETWEEN(10,100)</f>
        <v>96</v>
      </c>
    </row>
    <row r="6" customFormat="false" ht="24.05" hidden="false" customHeight="false" outlineLevel="0" collapsed="false">
      <c r="A6" s="1" t="s">
        <v>3</v>
      </c>
      <c r="B6" s="2" t="s">
        <v>55</v>
      </c>
      <c r="C6" s="1" t="n">
        <f aca="false">RANDBETWEEN(10,100)</f>
        <v>81</v>
      </c>
    </row>
    <row r="7" customFormat="false" ht="24.05" hidden="false" customHeight="false" outlineLevel="0" collapsed="false">
      <c r="A7" s="1" t="s">
        <v>6</v>
      </c>
      <c r="B7" s="2" t="s">
        <v>55</v>
      </c>
      <c r="C7" s="1" t="n">
        <f aca="false">RANDBETWEEN(10,100)</f>
        <v>21</v>
      </c>
    </row>
    <row r="8" customFormat="false" ht="24.05" hidden="false" customHeight="false" outlineLevel="0" collapsed="false">
      <c r="A8" s="1" t="s">
        <v>7</v>
      </c>
      <c r="B8" s="2" t="s">
        <v>55</v>
      </c>
      <c r="C8" s="1" t="n">
        <f aca="false">RANDBETWEEN(10,100)</f>
        <v>76</v>
      </c>
    </row>
    <row r="9" customFormat="false" ht="24.05" hidden="false" customHeight="false" outlineLevel="0" collapsed="false">
      <c r="A9" s="1" t="s">
        <v>9</v>
      </c>
      <c r="B9" s="2" t="s">
        <v>55</v>
      </c>
      <c r="C9" s="1" t="n">
        <f aca="false">RANDBETWEEN(10,100)</f>
        <v>81</v>
      </c>
    </row>
    <row r="10" customFormat="false" ht="12.8" hidden="false" customHeight="false" outlineLevel="0" collapsed="false">
      <c r="A10" s="1" t="s">
        <v>3</v>
      </c>
      <c r="B10" s="2" t="s">
        <v>56</v>
      </c>
      <c r="C10" s="1" t="n">
        <f aca="false">RANDBETWEEN(10,100)</f>
        <v>54</v>
      </c>
    </row>
    <row r="11" customFormat="false" ht="12.8" hidden="false" customHeight="false" outlineLevel="0" collapsed="false">
      <c r="A11" s="1" t="s">
        <v>6</v>
      </c>
      <c r="B11" s="2" t="s">
        <v>56</v>
      </c>
      <c r="C11" s="1" t="n">
        <f aca="false">RANDBETWEEN(10,100)</f>
        <v>75</v>
      </c>
    </row>
    <row r="12" customFormat="false" ht="12.8" hidden="false" customHeight="false" outlineLevel="0" collapsed="false">
      <c r="A12" s="1" t="s">
        <v>7</v>
      </c>
      <c r="B12" s="2" t="s">
        <v>56</v>
      </c>
      <c r="C12" s="1" t="n">
        <f aca="false">RANDBETWEEN(10,100)</f>
        <v>26</v>
      </c>
    </row>
    <row r="13" customFormat="false" ht="12.8" hidden="false" customHeight="false" outlineLevel="0" collapsed="false">
      <c r="A13" s="1" t="s">
        <v>9</v>
      </c>
      <c r="B13" s="2" t="s">
        <v>56</v>
      </c>
      <c r="C13" s="1" t="n">
        <f aca="false">RANDBETWEEN(10,100)</f>
        <v>21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45"/>
  <sheetViews>
    <sheetView showFormulas="false" showGridLines="true" showRowColHeaders="true" showZeros="true" rightToLeft="false" tabSelected="false" showOutlineSymbols="true" defaultGridColor="true" view="normal" topLeftCell="A28" colorId="64" zoomScale="100" zoomScaleNormal="100" zoomScalePageLayoutView="100" workbookViewId="0">
      <selection pane="topLeft" activeCell="C31" activeCellId="0" sqref="C3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12</v>
      </c>
      <c r="C1" s="1" t="s">
        <v>70</v>
      </c>
    </row>
    <row r="2" customFormat="false" ht="12.8" hidden="false" customHeight="false" outlineLevel="0" collapsed="false">
      <c r="A2" s="1" t="s">
        <v>3</v>
      </c>
      <c r="B2" s="1" t="s">
        <v>19</v>
      </c>
      <c r="C2" s="1" t="n">
        <f aca="false">RANDBETWEEN(10,100)</f>
        <v>70</v>
      </c>
    </row>
    <row r="3" customFormat="false" ht="12.8" hidden="false" customHeight="false" outlineLevel="0" collapsed="false">
      <c r="A3" s="1" t="s">
        <v>3</v>
      </c>
      <c r="B3" s="1" t="s">
        <v>23</v>
      </c>
      <c r="C3" s="1" t="n">
        <f aca="false">RANDBETWEEN(10,100)</f>
        <v>11</v>
      </c>
    </row>
    <row r="4" customFormat="false" ht="12.8" hidden="false" customHeight="false" outlineLevel="0" collapsed="false">
      <c r="A4" s="1" t="s">
        <v>3</v>
      </c>
      <c r="B4" s="1" t="s">
        <v>26</v>
      </c>
      <c r="C4" s="1" t="n">
        <f aca="false">RANDBETWEEN(10,100)</f>
        <v>80</v>
      </c>
    </row>
    <row r="5" customFormat="false" ht="12.8" hidden="false" customHeight="false" outlineLevel="0" collapsed="false">
      <c r="A5" s="1" t="s">
        <v>3</v>
      </c>
      <c r="B5" s="1" t="s">
        <v>30</v>
      </c>
      <c r="C5" s="1" t="n">
        <f aca="false">RANDBETWEEN(10,100)</f>
        <v>88</v>
      </c>
    </row>
    <row r="6" customFormat="false" ht="12.8" hidden="false" customHeight="false" outlineLevel="0" collapsed="false">
      <c r="A6" s="1" t="s">
        <v>3</v>
      </c>
      <c r="B6" s="1" t="s">
        <v>33</v>
      </c>
      <c r="C6" s="1" t="n">
        <f aca="false">RANDBETWEEN(10,100)</f>
        <v>59</v>
      </c>
    </row>
    <row r="7" customFormat="false" ht="12.8" hidden="false" customHeight="false" outlineLevel="0" collapsed="false">
      <c r="A7" s="1" t="s">
        <v>3</v>
      </c>
      <c r="B7" s="1" t="s">
        <v>36</v>
      </c>
      <c r="C7" s="1" t="n">
        <f aca="false">RANDBETWEEN(10,100)</f>
        <v>15</v>
      </c>
    </row>
    <row r="8" customFormat="false" ht="12.8" hidden="false" customHeight="false" outlineLevel="0" collapsed="false">
      <c r="A8" s="1" t="s">
        <v>3</v>
      </c>
      <c r="B8" s="1" t="s">
        <v>39</v>
      </c>
      <c r="C8" s="1" t="n">
        <f aca="false">RANDBETWEEN(10,100)</f>
        <v>22</v>
      </c>
    </row>
    <row r="9" customFormat="false" ht="12.8" hidden="false" customHeight="false" outlineLevel="0" collapsed="false">
      <c r="A9" s="1" t="s">
        <v>3</v>
      </c>
      <c r="B9" s="1" t="s">
        <v>42</v>
      </c>
      <c r="C9" s="1" t="n">
        <f aca="false">RANDBETWEEN(10,100)</f>
        <v>22</v>
      </c>
    </row>
    <row r="10" customFormat="false" ht="12.8" hidden="false" customHeight="false" outlineLevel="0" collapsed="false">
      <c r="A10" s="1" t="s">
        <v>3</v>
      </c>
      <c r="B10" s="1" t="s">
        <v>45</v>
      </c>
      <c r="C10" s="1" t="n">
        <f aca="false">RANDBETWEEN(10,100)</f>
        <v>51</v>
      </c>
    </row>
    <row r="11" customFormat="false" ht="12.8" hidden="false" customHeight="false" outlineLevel="0" collapsed="false">
      <c r="A11" s="1" t="s">
        <v>3</v>
      </c>
      <c r="B11" s="1" t="s">
        <v>48</v>
      </c>
      <c r="C11" s="1" t="n">
        <f aca="false">RANDBETWEEN(10,100)</f>
        <v>75</v>
      </c>
    </row>
    <row r="12" customFormat="false" ht="12.8" hidden="false" customHeight="false" outlineLevel="0" collapsed="false">
      <c r="A12" s="1" t="s">
        <v>3</v>
      </c>
      <c r="B12" s="1" t="s">
        <v>51</v>
      </c>
      <c r="C12" s="1" t="n">
        <f aca="false">RANDBETWEEN(10,100)</f>
        <v>28</v>
      </c>
    </row>
    <row r="13" customFormat="false" ht="12.8" hidden="false" customHeight="false" outlineLevel="0" collapsed="false">
      <c r="A13" s="1" t="s">
        <v>6</v>
      </c>
      <c r="B13" s="1" t="s">
        <v>19</v>
      </c>
      <c r="C13" s="1" t="n">
        <f aca="false">RANDBETWEEN(10,100)</f>
        <v>94</v>
      </c>
    </row>
    <row r="14" customFormat="false" ht="12.8" hidden="false" customHeight="false" outlineLevel="0" collapsed="false">
      <c r="A14" s="1" t="s">
        <v>6</v>
      </c>
      <c r="B14" s="1" t="s">
        <v>23</v>
      </c>
      <c r="C14" s="1" t="n">
        <f aca="false">RANDBETWEEN(10,100)</f>
        <v>27</v>
      </c>
    </row>
    <row r="15" customFormat="false" ht="12.8" hidden="false" customHeight="false" outlineLevel="0" collapsed="false">
      <c r="A15" s="1" t="s">
        <v>6</v>
      </c>
      <c r="B15" s="1" t="s">
        <v>26</v>
      </c>
      <c r="C15" s="1" t="n">
        <f aca="false">RANDBETWEEN(10,100)</f>
        <v>99</v>
      </c>
    </row>
    <row r="16" customFormat="false" ht="12.8" hidden="false" customHeight="false" outlineLevel="0" collapsed="false">
      <c r="A16" s="1" t="s">
        <v>6</v>
      </c>
      <c r="B16" s="1" t="s">
        <v>30</v>
      </c>
      <c r="C16" s="1" t="n">
        <f aca="false">RANDBETWEEN(10,100)</f>
        <v>67</v>
      </c>
    </row>
    <row r="17" customFormat="false" ht="12.8" hidden="false" customHeight="false" outlineLevel="0" collapsed="false">
      <c r="A17" s="1" t="s">
        <v>6</v>
      </c>
      <c r="B17" s="1" t="s">
        <v>33</v>
      </c>
      <c r="C17" s="1" t="n">
        <f aca="false">RANDBETWEEN(10,100)</f>
        <v>63</v>
      </c>
    </row>
    <row r="18" customFormat="false" ht="12.8" hidden="false" customHeight="false" outlineLevel="0" collapsed="false">
      <c r="A18" s="1" t="s">
        <v>6</v>
      </c>
      <c r="B18" s="1" t="s">
        <v>36</v>
      </c>
      <c r="C18" s="1" t="n">
        <f aca="false">RANDBETWEEN(10,100)</f>
        <v>90</v>
      </c>
    </row>
    <row r="19" customFormat="false" ht="12.8" hidden="false" customHeight="false" outlineLevel="0" collapsed="false">
      <c r="A19" s="1" t="s">
        <v>6</v>
      </c>
      <c r="B19" s="1" t="s">
        <v>39</v>
      </c>
      <c r="C19" s="1" t="n">
        <f aca="false">RANDBETWEEN(10,100)</f>
        <v>61</v>
      </c>
    </row>
    <row r="20" customFormat="false" ht="12.8" hidden="false" customHeight="false" outlineLevel="0" collapsed="false">
      <c r="A20" s="1" t="s">
        <v>6</v>
      </c>
      <c r="B20" s="1" t="s">
        <v>42</v>
      </c>
      <c r="C20" s="1" t="n">
        <f aca="false">RANDBETWEEN(10,100)</f>
        <v>78</v>
      </c>
    </row>
    <row r="21" customFormat="false" ht="12.8" hidden="false" customHeight="false" outlineLevel="0" collapsed="false">
      <c r="A21" s="1" t="s">
        <v>6</v>
      </c>
      <c r="B21" s="1" t="s">
        <v>45</v>
      </c>
      <c r="C21" s="1" t="n">
        <f aca="false">RANDBETWEEN(10,100)</f>
        <v>65</v>
      </c>
    </row>
    <row r="22" customFormat="false" ht="12.8" hidden="false" customHeight="false" outlineLevel="0" collapsed="false">
      <c r="A22" s="1" t="s">
        <v>6</v>
      </c>
      <c r="B22" s="1" t="s">
        <v>48</v>
      </c>
      <c r="C22" s="1" t="n">
        <f aca="false">RANDBETWEEN(10,100)</f>
        <v>58</v>
      </c>
    </row>
    <row r="23" customFormat="false" ht="12.8" hidden="false" customHeight="false" outlineLevel="0" collapsed="false">
      <c r="A23" s="1" t="s">
        <v>6</v>
      </c>
      <c r="B23" s="1" t="s">
        <v>51</v>
      </c>
      <c r="C23" s="1" t="n">
        <f aca="false">RANDBETWEEN(10,100)</f>
        <v>14</v>
      </c>
    </row>
    <row r="24" customFormat="false" ht="12.8" hidden="false" customHeight="false" outlineLevel="0" collapsed="false">
      <c r="A24" s="1" t="s">
        <v>7</v>
      </c>
      <c r="B24" s="1" t="s">
        <v>19</v>
      </c>
      <c r="C24" s="1" t="n">
        <f aca="false">RANDBETWEEN(10,100)</f>
        <v>95</v>
      </c>
    </row>
    <row r="25" customFormat="false" ht="12.8" hidden="false" customHeight="false" outlineLevel="0" collapsed="false">
      <c r="A25" s="1" t="s">
        <v>7</v>
      </c>
      <c r="B25" s="1" t="s">
        <v>23</v>
      </c>
      <c r="C25" s="1" t="n">
        <f aca="false">RANDBETWEEN(10,100)</f>
        <v>23</v>
      </c>
    </row>
    <row r="26" customFormat="false" ht="12.8" hidden="false" customHeight="false" outlineLevel="0" collapsed="false">
      <c r="A26" s="1" t="s">
        <v>7</v>
      </c>
      <c r="B26" s="1" t="s">
        <v>26</v>
      </c>
      <c r="C26" s="1" t="n">
        <f aca="false">RANDBETWEEN(10,100)</f>
        <v>53</v>
      </c>
    </row>
    <row r="27" customFormat="false" ht="12.8" hidden="false" customHeight="false" outlineLevel="0" collapsed="false">
      <c r="A27" s="1" t="s">
        <v>7</v>
      </c>
      <c r="B27" s="1" t="s">
        <v>30</v>
      </c>
      <c r="C27" s="1" t="n">
        <f aca="false">RANDBETWEEN(10,100)</f>
        <v>29</v>
      </c>
    </row>
    <row r="28" customFormat="false" ht="12.8" hidden="false" customHeight="false" outlineLevel="0" collapsed="false">
      <c r="A28" s="1" t="s">
        <v>7</v>
      </c>
      <c r="B28" s="1" t="s">
        <v>33</v>
      </c>
      <c r="C28" s="1" t="n">
        <f aca="false">RANDBETWEEN(10,100)</f>
        <v>59</v>
      </c>
    </row>
    <row r="29" customFormat="false" ht="12.8" hidden="false" customHeight="false" outlineLevel="0" collapsed="false">
      <c r="A29" s="1" t="s">
        <v>7</v>
      </c>
      <c r="B29" s="1" t="s">
        <v>36</v>
      </c>
      <c r="C29" s="1" t="n">
        <f aca="false">RANDBETWEEN(10,100)</f>
        <v>73</v>
      </c>
    </row>
    <row r="30" customFormat="false" ht="12.8" hidden="false" customHeight="false" outlineLevel="0" collapsed="false">
      <c r="A30" s="1" t="s">
        <v>7</v>
      </c>
      <c r="B30" s="1" t="s">
        <v>39</v>
      </c>
      <c r="C30" s="1" t="n">
        <f aca="false">RANDBETWEEN(10,100)</f>
        <v>14</v>
      </c>
    </row>
    <row r="31" customFormat="false" ht="12.8" hidden="false" customHeight="false" outlineLevel="0" collapsed="false">
      <c r="A31" s="1" t="s">
        <v>7</v>
      </c>
      <c r="B31" s="1" t="s">
        <v>42</v>
      </c>
      <c r="C31" s="1" t="n">
        <f aca="false">RANDBETWEEN(10,100)</f>
        <v>70</v>
      </c>
    </row>
    <row r="32" customFormat="false" ht="12.8" hidden="false" customHeight="false" outlineLevel="0" collapsed="false">
      <c r="A32" s="1" t="s">
        <v>7</v>
      </c>
      <c r="B32" s="1" t="s">
        <v>45</v>
      </c>
      <c r="C32" s="1" t="n">
        <f aca="false">RANDBETWEEN(10,100)</f>
        <v>18</v>
      </c>
    </row>
    <row r="33" customFormat="false" ht="12.8" hidden="false" customHeight="false" outlineLevel="0" collapsed="false">
      <c r="A33" s="1" t="s">
        <v>7</v>
      </c>
      <c r="B33" s="1" t="s">
        <v>48</v>
      </c>
      <c r="C33" s="1" t="n">
        <f aca="false">RANDBETWEEN(10,100)</f>
        <v>50</v>
      </c>
    </row>
    <row r="34" customFormat="false" ht="12.8" hidden="false" customHeight="false" outlineLevel="0" collapsed="false">
      <c r="A34" s="1" t="s">
        <v>7</v>
      </c>
      <c r="B34" s="1" t="s">
        <v>51</v>
      </c>
      <c r="C34" s="1" t="n">
        <f aca="false">RANDBETWEEN(10,100)</f>
        <v>12</v>
      </c>
    </row>
    <row r="35" customFormat="false" ht="12.8" hidden="false" customHeight="false" outlineLevel="0" collapsed="false">
      <c r="A35" s="1" t="s">
        <v>9</v>
      </c>
      <c r="B35" s="1" t="s">
        <v>19</v>
      </c>
      <c r="C35" s="1" t="n">
        <f aca="false">RANDBETWEEN(10,100)</f>
        <v>88</v>
      </c>
    </row>
    <row r="36" customFormat="false" ht="12.8" hidden="false" customHeight="false" outlineLevel="0" collapsed="false">
      <c r="A36" s="1" t="s">
        <v>9</v>
      </c>
      <c r="B36" s="1" t="s">
        <v>23</v>
      </c>
      <c r="C36" s="1" t="n">
        <f aca="false">RANDBETWEEN(10,100)</f>
        <v>58</v>
      </c>
    </row>
    <row r="37" customFormat="false" ht="12.8" hidden="false" customHeight="false" outlineLevel="0" collapsed="false">
      <c r="A37" s="1" t="s">
        <v>9</v>
      </c>
      <c r="B37" s="1" t="s">
        <v>26</v>
      </c>
      <c r="C37" s="1" t="n">
        <f aca="false">RANDBETWEEN(10,100)</f>
        <v>38</v>
      </c>
    </row>
    <row r="38" customFormat="false" ht="12.8" hidden="false" customHeight="false" outlineLevel="0" collapsed="false">
      <c r="A38" s="1" t="s">
        <v>9</v>
      </c>
      <c r="B38" s="1" t="s">
        <v>30</v>
      </c>
      <c r="C38" s="1" t="n">
        <f aca="false">RANDBETWEEN(10,100)</f>
        <v>31</v>
      </c>
    </row>
    <row r="39" customFormat="false" ht="12.8" hidden="false" customHeight="false" outlineLevel="0" collapsed="false">
      <c r="A39" s="1" t="s">
        <v>9</v>
      </c>
      <c r="B39" s="1" t="s">
        <v>33</v>
      </c>
      <c r="C39" s="1" t="n">
        <f aca="false">RANDBETWEEN(10,100)</f>
        <v>34</v>
      </c>
    </row>
    <row r="40" customFormat="false" ht="12.8" hidden="false" customHeight="false" outlineLevel="0" collapsed="false">
      <c r="A40" s="1" t="s">
        <v>9</v>
      </c>
      <c r="B40" s="1" t="s">
        <v>36</v>
      </c>
      <c r="C40" s="1" t="n">
        <f aca="false">RANDBETWEEN(10,100)</f>
        <v>62</v>
      </c>
    </row>
    <row r="41" customFormat="false" ht="12.8" hidden="false" customHeight="false" outlineLevel="0" collapsed="false">
      <c r="A41" s="1" t="s">
        <v>9</v>
      </c>
      <c r="B41" s="1" t="s">
        <v>39</v>
      </c>
      <c r="C41" s="1" t="n">
        <f aca="false">RANDBETWEEN(10,100)</f>
        <v>77</v>
      </c>
    </row>
    <row r="42" customFormat="false" ht="12.8" hidden="false" customHeight="false" outlineLevel="0" collapsed="false">
      <c r="A42" s="1" t="s">
        <v>9</v>
      </c>
      <c r="B42" s="1" t="s">
        <v>42</v>
      </c>
      <c r="C42" s="1" t="n">
        <f aca="false">RANDBETWEEN(10,100)</f>
        <v>76</v>
      </c>
    </row>
    <row r="43" customFormat="false" ht="12.8" hidden="false" customHeight="false" outlineLevel="0" collapsed="false">
      <c r="A43" s="1" t="s">
        <v>9</v>
      </c>
      <c r="B43" s="1" t="s">
        <v>45</v>
      </c>
      <c r="C43" s="1" t="n">
        <f aca="false">RANDBETWEEN(10,100)</f>
        <v>30</v>
      </c>
    </row>
    <row r="44" customFormat="false" ht="12.8" hidden="false" customHeight="false" outlineLevel="0" collapsed="false">
      <c r="A44" s="1" t="s">
        <v>9</v>
      </c>
      <c r="B44" s="1" t="s">
        <v>48</v>
      </c>
      <c r="C44" s="1" t="n">
        <f aca="false">RANDBETWEEN(10,100)</f>
        <v>77</v>
      </c>
    </row>
    <row r="45" customFormat="false" ht="12.8" hidden="false" customHeight="false" outlineLevel="0" collapsed="false">
      <c r="A45" s="1" t="s">
        <v>9</v>
      </c>
      <c r="B45" s="1" t="s">
        <v>51</v>
      </c>
      <c r="C45" s="1" t="n">
        <f aca="false">RANDBETWEEN(10,100)</f>
        <v>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4" activeCellId="0" sqref="A14"/>
    </sheetView>
  </sheetViews>
  <sheetFormatPr defaultColWidth="11.53515625" defaultRowHeight="12.8" zeroHeight="false" outlineLevelRow="0" outlineLevelCol="0"/>
  <cols>
    <col collapsed="false" customWidth="true" hidden="false" outlineLevel="0" max="6" min="1" style="1" width="14.63"/>
  </cols>
  <sheetData>
    <row r="1" customFormat="false" ht="12.8" hidden="false" customHeight="false" outlineLevel="0" collapsed="false">
      <c r="A1" s="1" t="s">
        <v>12</v>
      </c>
      <c r="B1" s="1" t="s">
        <v>13</v>
      </c>
      <c r="C1" s="1" t="s">
        <v>14</v>
      </c>
      <c r="D1" s="1" t="s">
        <v>15</v>
      </c>
      <c r="E1" s="1" t="s">
        <v>16</v>
      </c>
      <c r="F1" s="1" t="s">
        <v>17</v>
      </c>
    </row>
    <row r="2" customFormat="false" ht="12.8" hidden="false" customHeight="false" outlineLevel="0" collapsed="false">
      <c r="A2" s="1" t="s">
        <v>18</v>
      </c>
      <c r="B2" s="1" t="s">
        <v>19</v>
      </c>
      <c r="C2" s="1" t="s">
        <v>20</v>
      </c>
      <c r="D2" s="2" t="s">
        <v>21</v>
      </c>
      <c r="E2" s="1" t="n">
        <v>40.71</v>
      </c>
      <c r="F2" s="1" t="n">
        <v>-74</v>
      </c>
    </row>
    <row r="3" customFormat="false" ht="12.8" hidden="false" customHeight="false" outlineLevel="0" collapsed="false">
      <c r="A3" s="1" t="s">
        <v>22</v>
      </c>
      <c r="B3" s="1" t="s">
        <v>23</v>
      </c>
      <c r="C3" s="1" t="s">
        <v>20</v>
      </c>
      <c r="D3" s="2" t="s">
        <v>24</v>
      </c>
      <c r="E3" s="1" t="n">
        <v>34.05</v>
      </c>
      <c r="F3" s="1" t="n">
        <v>-118.2</v>
      </c>
    </row>
    <row r="4" customFormat="false" ht="12.8" hidden="false" customHeight="false" outlineLevel="0" collapsed="false">
      <c r="A4" s="1" t="s">
        <v>25</v>
      </c>
      <c r="B4" s="1" t="s">
        <v>26</v>
      </c>
      <c r="C4" s="1" t="s">
        <v>27</v>
      </c>
      <c r="D4" s="2" t="s">
        <v>28</v>
      </c>
      <c r="E4" s="1" t="n">
        <v>41.87</v>
      </c>
      <c r="F4" s="1" t="n">
        <v>-87.62</v>
      </c>
    </row>
    <row r="5" customFormat="false" ht="12.8" hidden="false" customHeight="false" outlineLevel="0" collapsed="false">
      <c r="A5" s="1" t="s">
        <v>29</v>
      </c>
      <c r="B5" s="1" t="s">
        <v>30</v>
      </c>
      <c r="C5" s="1" t="s">
        <v>20</v>
      </c>
      <c r="D5" s="2" t="s">
        <v>31</v>
      </c>
      <c r="E5" s="1" t="n">
        <v>29.76</v>
      </c>
      <c r="F5" s="1" t="n">
        <v>-95.36</v>
      </c>
    </row>
    <row r="6" customFormat="false" ht="12.8" hidden="false" customHeight="false" outlineLevel="0" collapsed="false">
      <c r="A6" s="1" t="s">
        <v>32</v>
      </c>
      <c r="B6" s="1" t="s">
        <v>33</v>
      </c>
      <c r="C6" s="1" t="s">
        <v>20</v>
      </c>
      <c r="D6" s="2" t="s">
        <v>34</v>
      </c>
      <c r="E6" s="1" t="n">
        <v>33.44</v>
      </c>
      <c r="F6" s="1" t="n">
        <v>-112</v>
      </c>
    </row>
    <row r="7" customFormat="false" ht="12.8" hidden="false" customHeight="false" outlineLevel="0" collapsed="false">
      <c r="A7" s="1" t="s">
        <v>35</v>
      </c>
      <c r="B7" s="1" t="s">
        <v>36</v>
      </c>
      <c r="C7" s="1" t="s">
        <v>27</v>
      </c>
      <c r="D7" s="2" t="s">
        <v>37</v>
      </c>
      <c r="E7" s="1" t="n">
        <v>39.95</v>
      </c>
      <c r="F7" s="1" t="n">
        <v>-75.16</v>
      </c>
    </row>
    <row r="8" customFormat="false" ht="12.8" hidden="false" customHeight="false" outlineLevel="0" collapsed="false">
      <c r="A8" s="1" t="s">
        <v>38</v>
      </c>
      <c r="B8" s="1" t="s">
        <v>39</v>
      </c>
      <c r="C8" s="1" t="s">
        <v>27</v>
      </c>
      <c r="D8" s="2" t="s">
        <v>40</v>
      </c>
      <c r="E8" s="1" t="n">
        <v>29.42</v>
      </c>
      <c r="F8" s="1" t="n">
        <v>-98.49</v>
      </c>
    </row>
    <row r="9" customFormat="false" ht="12.8" hidden="false" customHeight="false" outlineLevel="0" collapsed="false">
      <c r="A9" s="1" t="s">
        <v>41</v>
      </c>
      <c r="B9" s="1" t="s">
        <v>42</v>
      </c>
      <c r="C9" s="1" t="s">
        <v>27</v>
      </c>
      <c r="D9" s="2" t="s">
        <v>43</v>
      </c>
      <c r="E9" s="1" t="n">
        <v>47.6</v>
      </c>
      <c r="F9" s="1" t="n">
        <v>-122.3</v>
      </c>
    </row>
    <row r="10" customFormat="false" ht="12.8" hidden="false" customHeight="false" outlineLevel="0" collapsed="false">
      <c r="A10" s="1" t="s">
        <v>44</v>
      </c>
      <c r="B10" s="1" t="s">
        <v>45</v>
      </c>
      <c r="C10" s="1" t="s">
        <v>27</v>
      </c>
      <c r="D10" s="2" t="s">
        <v>46</v>
      </c>
      <c r="E10" s="1" t="n">
        <v>45.52</v>
      </c>
      <c r="F10" s="1" t="n">
        <v>-122.6</v>
      </c>
    </row>
    <row r="11" customFormat="false" ht="12.8" hidden="false" customHeight="false" outlineLevel="0" collapsed="false">
      <c r="A11" s="1" t="s">
        <v>47</v>
      </c>
      <c r="B11" s="1" t="s">
        <v>48</v>
      </c>
      <c r="C11" s="1" t="s">
        <v>20</v>
      </c>
      <c r="D11" s="2" t="s">
        <v>49</v>
      </c>
      <c r="E11" s="1" t="n">
        <v>25.76</v>
      </c>
      <c r="F11" s="1" t="n">
        <v>-80.19</v>
      </c>
    </row>
    <row r="12" customFormat="false" ht="12.8" hidden="false" customHeight="false" outlineLevel="0" collapsed="false">
      <c r="A12" s="1" t="s">
        <v>50</v>
      </c>
      <c r="B12" s="1" t="s">
        <v>51</v>
      </c>
      <c r="C12" s="1" t="s">
        <v>27</v>
      </c>
      <c r="D12" s="2" t="s">
        <v>52</v>
      </c>
      <c r="E12" s="1" t="n">
        <v>44.97</v>
      </c>
      <c r="F12" s="1" t="n">
        <v>-93.26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5" activeCellId="0" sqref="C1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9.61"/>
  </cols>
  <sheetData>
    <row r="1" customFormat="false" ht="12.8" hidden="false" customHeight="false" outlineLevel="0" collapsed="false">
      <c r="A1" s="1" t="s">
        <v>53</v>
      </c>
      <c r="B1" s="1" t="s">
        <v>16</v>
      </c>
      <c r="C1" s="1" t="s">
        <v>17</v>
      </c>
    </row>
    <row r="2" customFormat="false" ht="12.8" hidden="false" customHeight="false" outlineLevel="0" collapsed="false">
      <c r="A2" s="2" t="s">
        <v>54</v>
      </c>
      <c r="B2" s="1" t="n">
        <v>39.73</v>
      </c>
      <c r="C2" s="1" t="n">
        <v>-104.9</v>
      </c>
    </row>
    <row r="3" customFormat="false" ht="12.8" hidden="false" customHeight="false" outlineLevel="0" collapsed="false">
      <c r="A3" s="2" t="s">
        <v>55</v>
      </c>
      <c r="B3" s="1" t="n">
        <v>38.89</v>
      </c>
      <c r="C3" s="1" t="n">
        <v>-77.03</v>
      </c>
    </row>
    <row r="4" customFormat="false" ht="12.8" hidden="false" customHeight="false" outlineLevel="0" collapsed="false">
      <c r="A4" s="2" t="s">
        <v>56</v>
      </c>
      <c r="B4" s="1" t="n">
        <v>33.74</v>
      </c>
      <c r="C4" s="1" t="n">
        <v>-84.38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57</v>
      </c>
      <c r="B1" s="1" t="s">
        <v>16</v>
      </c>
      <c r="C1" s="1" t="s">
        <v>17</v>
      </c>
    </row>
    <row r="2" customFormat="false" ht="24.05" hidden="false" customHeight="false" outlineLevel="0" collapsed="false">
      <c r="A2" s="2" t="s">
        <v>58</v>
      </c>
      <c r="B2" s="1" t="n">
        <v>42.36</v>
      </c>
      <c r="C2" s="1" t="n">
        <v>-71.05</v>
      </c>
      <c r="E2" s="2"/>
    </row>
    <row r="3" customFormat="false" ht="35.5" hidden="false" customHeight="false" outlineLevel="0" collapsed="false">
      <c r="A3" s="2" t="s">
        <v>59</v>
      </c>
      <c r="B3" s="1" t="n">
        <v>32.71</v>
      </c>
      <c r="C3" s="1" t="n">
        <v>-117.1</v>
      </c>
      <c r="E3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64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636" activeCellId="0" sqref="B63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8.49"/>
    <col collapsed="false" customWidth="true" hidden="false" outlineLevel="0" max="2" min="2" style="3" width="10.44"/>
    <col collapsed="false" customWidth="true" hidden="false" outlineLevel="0" max="4" min="3" style="3" width="12.5"/>
    <col collapsed="false" customWidth="true" hidden="false" outlineLevel="0" max="5" min="5" style="1" width="7.74"/>
    <col collapsed="false" customWidth="true" hidden="false" outlineLevel="0" max="6" min="6" style="1" width="6.43"/>
    <col collapsed="false" customWidth="true" hidden="false" outlineLevel="0" max="7" min="7" style="1" width="8.61"/>
    <col collapsed="false" customWidth="true" hidden="false" outlineLevel="0" max="8" min="8" style="1" width="24.65"/>
    <col collapsed="false" customWidth="true" hidden="false" outlineLevel="0" max="9" min="9" style="1" width="8.06"/>
  </cols>
  <sheetData>
    <row r="1" customFormat="false" ht="12.8" hidden="false" customHeight="false" outlineLevel="0" collapsed="false">
      <c r="A1" s="1" t="s">
        <v>60</v>
      </c>
      <c r="B1" s="3" t="s">
        <v>61</v>
      </c>
      <c r="C1" s="3" t="s">
        <v>62</v>
      </c>
      <c r="D1" s="3" t="s">
        <v>63</v>
      </c>
      <c r="E1" s="1" t="s">
        <v>0</v>
      </c>
      <c r="F1" s="1" t="s">
        <v>1</v>
      </c>
      <c r="G1" s="1" t="s">
        <v>2</v>
      </c>
      <c r="H1" s="1" t="s">
        <v>12</v>
      </c>
      <c r="I1" s="1" t="s">
        <v>14</v>
      </c>
      <c r="J1" s="1" t="s">
        <v>53</v>
      </c>
      <c r="K1" s="1" t="s">
        <v>64</v>
      </c>
      <c r="L1" s="1" t="s">
        <v>65</v>
      </c>
      <c r="M1" s="1" t="s">
        <v>66</v>
      </c>
      <c r="O1" s="3" t="n">
        <v>44197</v>
      </c>
      <c r="P1" s="3" t="n">
        <v>45169</v>
      </c>
    </row>
    <row r="2" customFormat="false" ht="12.8" hidden="false" customHeight="false" outlineLevel="0" collapsed="false">
      <c r="A2" s="1" t="n">
        <v>93624</v>
      </c>
      <c r="B2" s="3" t="n">
        <f aca="false">RANDBETWEEN($O$1,$P$1)</f>
        <v>44669</v>
      </c>
      <c r="C2" s="3" t="n">
        <f aca="false">B2+RANDBETWEEN(0,2)</f>
        <v>44671</v>
      </c>
      <c r="D2" s="3" t="n">
        <f aca="false">C2+RANDBETWEEN(3,8)</f>
        <v>44679</v>
      </c>
      <c r="E2" s="4" t="str">
        <f aca="false">INDEX(ProductMaster!$C$3:$C$6,RANDBETWEEN(1,4),1)</f>
        <v>PS1</v>
      </c>
      <c r="F2" s="4" t="e">
        <f aca="false">VLOOKUP(E2,ProductMaster!$A$2:$C$5,2,0)</f>
        <v>#N/A</v>
      </c>
      <c r="G2" s="4" t="e">
        <f aca="false">VLOOKUP(E2,ProductMaster!$A$2:$C$5,3,0)</f>
        <v>#N/A</v>
      </c>
      <c r="H2" s="4" t="str">
        <f aca="false">INDEX(CustomerMaster!$B$2:$FV$12,RANDBETWEEN(1,11),1)</f>
        <v>C4 Houston_Customer</v>
      </c>
      <c r="I2" s="1" t="str">
        <f aca="false">VLOOKUP(H2,CustomerMaster!$B$2:$C$12,2,0)</f>
        <v>Retail</v>
      </c>
      <c r="J2" s="1" t="str">
        <f aca="false">INDEX(DCCustomer!$A$2:$A$12,MATCH(H2,DCCustomer!$B$2:$B$12,0),1)</f>
        <v>Atlanta_DC</v>
      </c>
      <c r="L2" s="1" t="n">
        <f aca="false">RANDBETWEEN(10,12)</f>
        <v>10</v>
      </c>
      <c r="M2" s="1" t="n">
        <f aca="false">RANDBETWEEN(100,120)</f>
        <v>113</v>
      </c>
    </row>
    <row r="3" customFormat="false" ht="12.8" hidden="false" customHeight="false" outlineLevel="0" collapsed="false">
      <c r="A3" s="1" t="n">
        <v>93625</v>
      </c>
      <c r="B3" s="3" t="n">
        <f aca="false">RANDBETWEEN($O$1,$P$1)</f>
        <v>44685</v>
      </c>
      <c r="C3" s="3" t="n">
        <f aca="false">B3+RANDBETWEEN(0,2)</f>
        <v>44685</v>
      </c>
      <c r="D3" s="3" t="n">
        <f aca="false">C3+RANDBETWEEN(3,8)</f>
        <v>44689</v>
      </c>
      <c r="E3" s="4" t="n">
        <f aca="false">INDEX(ProductMaster!$C$3:$C$6,RANDBETWEEN(1,4),1)</f>
        <v>0</v>
      </c>
      <c r="F3" s="1" t="e">
        <f aca="false">VLOOKUP(E3,ProductMaster!$A$2:$C$5,2,0)</f>
        <v>#N/A</v>
      </c>
      <c r="G3" s="1" t="e">
        <f aca="false">VLOOKUP(E3,ProductMaster!$A$2:$C$5,3,0)</f>
        <v>#N/A</v>
      </c>
      <c r="H3" s="4" t="str">
        <f aca="false">INDEX(CustomerMaster!$B$2:$FV$12,RANDBETWEEN(1,11),1)</f>
        <v>C2 Los Angeles_Customer</v>
      </c>
      <c r="I3" s="1" t="str">
        <f aca="false">VLOOKUP(H3,CustomerMaster!$B$2:$C$12,2,0)</f>
        <v>Retail</v>
      </c>
      <c r="J3" s="1" t="str">
        <f aca="false">INDEX(DCCustomer!$A$2:$A$12,MATCH(H3,DCCustomer!$B$2:$B$12,0),1)</f>
        <v>Atlanta_DC</v>
      </c>
      <c r="L3" s="1" t="n">
        <f aca="false">RANDBETWEEN(10,12)</f>
        <v>12</v>
      </c>
      <c r="M3" s="1" t="n">
        <f aca="false">RANDBETWEEN(100,120)</f>
        <v>106</v>
      </c>
    </row>
    <row r="4" customFormat="false" ht="12.8" hidden="false" customHeight="false" outlineLevel="0" collapsed="false">
      <c r="A4" s="1" t="n">
        <v>93626</v>
      </c>
      <c r="B4" s="3" t="n">
        <f aca="false">RANDBETWEEN($O$1,$P$1)</f>
        <v>44431</v>
      </c>
      <c r="C4" s="3" t="n">
        <f aca="false">B4+RANDBETWEEN(0,2)</f>
        <v>44431</v>
      </c>
      <c r="D4" s="3" t="n">
        <f aca="false">C4+RANDBETWEEN(3,8)</f>
        <v>44436</v>
      </c>
      <c r="E4" s="4" t="str">
        <f aca="false">INDEX(ProductMaster!$C$3:$C$6,RANDBETWEEN(1,4),1)</f>
        <v>PS2</v>
      </c>
      <c r="F4" s="1" t="e">
        <f aca="false">VLOOKUP(E4,ProductMaster!$A$2:$C$5,2,0)</f>
        <v>#N/A</v>
      </c>
      <c r="G4" s="1" t="e">
        <f aca="false">VLOOKUP(E4,ProductMaster!$A$2:$C$5,3,0)</f>
        <v>#N/A</v>
      </c>
      <c r="H4" s="4" t="str">
        <f aca="false">INDEX(CustomerMaster!$B$2:$FV$12,RANDBETWEEN(1,11),1)</f>
        <v>C11 Minneapolis_Customer</v>
      </c>
      <c r="I4" s="1" t="str">
        <f aca="false">VLOOKUP(H4,CustomerMaster!$B$2:$C$12,2,0)</f>
        <v>Online</v>
      </c>
      <c r="J4" s="1" t="str">
        <f aca="false">INDEX(DCCustomer!$A$2:$A$12,MATCH(H4,DCCustomer!$B$2:$B$12,0),1)</f>
        <v>Denver_DC</v>
      </c>
      <c r="L4" s="1" t="n">
        <f aca="false">RANDBETWEEN(10,12)</f>
        <v>11</v>
      </c>
      <c r="M4" s="1" t="n">
        <f aca="false">RANDBETWEEN(100,120)</f>
        <v>116</v>
      </c>
    </row>
    <row r="5" customFormat="false" ht="12.8" hidden="false" customHeight="false" outlineLevel="0" collapsed="false">
      <c r="A5" s="1" t="n">
        <v>93627</v>
      </c>
      <c r="B5" s="3" t="n">
        <f aca="false">RANDBETWEEN($O$1,$P$1)</f>
        <v>44822</v>
      </c>
      <c r="C5" s="3" t="n">
        <f aca="false">B5+RANDBETWEEN(0,2)</f>
        <v>44824</v>
      </c>
      <c r="D5" s="3" t="n">
        <f aca="false">C5+RANDBETWEEN(3,8)</f>
        <v>44829</v>
      </c>
      <c r="E5" s="1" t="str">
        <f aca="false">INDEX(ProductMaster!$C$3:$C$6,RANDBETWEEN(1,4),1)</f>
        <v>PS1</v>
      </c>
      <c r="F5" s="1" t="e">
        <f aca="false">VLOOKUP(E5,ProductMaster!$A$2:$C$5,2,0)</f>
        <v>#N/A</v>
      </c>
      <c r="G5" s="1" t="e">
        <f aca="false">VLOOKUP(E5,ProductMaster!$A$2:$C$5,3,0)</f>
        <v>#N/A</v>
      </c>
      <c r="H5" s="4" t="str">
        <f aca="false">INDEX(CustomerMaster!$B$2:$FV$12,RANDBETWEEN(1,11),1)</f>
        <v>C2 Los Angeles_Customer</v>
      </c>
      <c r="I5" s="1" t="str">
        <f aca="false">VLOOKUP(H5,CustomerMaster!$B$2:$C$12,2,0)</f>
        <v>Retail</v>
      </c>
      <c r="J5" s="1" t="str">
        <f aca="false">INDEX(DCCustomer!$A$2:$A$12,MATCH(H5,DCCustomer!$B$2:$B$12,0),1)</f>
        <v>Atlanta_DC</v>
      </c>
      <c r="L5" s="1" t="n">
        <f aca="false">RANDBETWEEN(10,12)</f>
        <v>12</v>
      </c>
      <c r="M5" s="1" t="n">
        <f aca="false">RANDBETWEEN(100,120)</f>
        <v>118</v>
      </c>
    </row>
    <row r="6" customFormat="false" ht="12.8" hidden="false" customHeight="false" outlineLevel="0" collapsed="false">
      <c r="A6" s="1" t="n">
        <v>93628</v>
      </c>
      <c r="B6" s="3" t="n">
        <f aca="false">RANDBETWEEN($O$1,$P$1)</f>
        <v>44617</v>
      </c>
      <c r="C6" s="3" t="n">
        <f aca="false">B6+RANDBETWEEN(0,2)</f>
        <v>44617</v>
      </c>
      <c r="D6" s="3" t="n">
        <f aca="false">C6+RANDBETWEEN(3,8)</f>
        <v>44625</v>
      </c>
      <c r="E6" s="1" t="str">
        <f aca="false">INDEX(ProductMaster!$C$3:$C$6,RANDBETWEEN(1,4),1)</f>
        <v>PS1</v>
      </c>
      <c r="F6" s="1" t="e">
        <f aca="false">VLOOKUP(E6,ProductMaster!$A$2:$C$5,2,0)</f>
        <v>#N/A</v>
      </c>
      <c r="G6" s="1" t="e">
        <f aca="false">VLOOKUP(E6,ProductMaster!$A$2:$C$5,3,0)</f>
        <v>#N/A</v>
      </c>
      <c r="H6" s="4" t="str">
        <f aca="false">INDEX(CustomerMaster!$B$2:$FV$12,RANDBETWEEN(1,11),1)</f>
        <v>C3 Chicago_Customer</v>
      </c>
      <c r="I6" s="1" t="str">
        <f aca="false">VLOOKUP(H6,CustomerMaster!$B$2:$C$12,2,0)</f>
        <v>Online</v>
      </c>
      <c r="J6" s="1" t="str">
        <f aca="false">INDEX(DCCustomer!$A$2:$A$12,MATCH(H6,DCCustomer!$B$2:$B$12,0),1)</f>
        <v>Denver_DC</v>
      </c>
      <c r="L6" s="1" t="n">
        <f aca="false">RANDBETWEEN(10,12)</f>
        <v>10</v>
      </c>
      <c r="M6" s="1" t="n">
        <f aca="false">RANDBETWEEN(100,120)</f>
        <v>109</v>
      </c>
    </row>
    <row r="7" customFormat="false" ht="12.8" hidden="false" customHeight="false" outlineLevel="0" collapsed="false">
      <c r="A7" s="1" t="n">
        <v>93629</v>
      </c>
      <c r="B7" s="3" t="n">
        <f aca="false">RANDBETWEEN($O$1,$P$1)</f>
        <v>44226</v>
      </c>
      <c r="C7" s="3" t="n">
        <f aca="false">B7+RANDBETWEEN(0,2)</f>
        <v>44227</v>
      </c>
      <c r="D7" s="3" t="n">
        <f aca="false">C7+RANDBETWEEN(3,8)</f>
        <v>44233</v>
      </c>
      <c r="E7" s="4" t="n">
        <f aca="false">INDEX(ProductMaster!$C$3:$C$6,RANDBETWEEN(1,4),1)</f>
        <v>0</v>
      </c>
      <c r="F7" s="1" t="e">
        <f aca="false">VLOOKUP(E7,ProductMaster!$A$2:$C$5,2,0)</f>
        <v>#N/A</v>
      </c>
      <c r="G7" s="1" t="e">
        <f aca="false">VLOOKUP(E7,ProductMaster!$A$2:$C$5,3,0)</f>
        <v>#N/A</v>
      </c>
      <c r="H7" s="4" t="str">
        <f aca="false">INDEX(CustomerMaster!$B$2:$FV$12,RANDBETWEEN(1,11),1)</f>
        <v>C7 San Antonio_Customer</v>
      </c>
      <c r="I7" s="1" t="str">
        <f aca="false">VLOOKUP(H7,CustomerMaster!$B$2:$C$12,2,0)</f>
        <v>Online</v>
      </c>
      <c r="J7" s="1" t="str">
        <f aca="false">INDEX(DCCustomer!$A$2:$A$12,MATCH(H7,DCCustomer!$B$2:$B$12,0),1)</f>
        <v>Atlanta_DC</v>
      </c>
      <c r="L7" s="1" t="n">
        <f aca="false">RANDBETWEEN(10,12)</f>
        <v>10</v>
      </c>
      <c r="M7" s="1" t="n">
        <f aca="false">RANDBETWEEN(100,120)</f>
        <v>100</v>
      </c>
    </row>
    <row r="8" customFormat="false" ht="12.8" hidden="false" customHeight="false" outlineLevel="0" collapsed="false">
      <c r="A8" s="1" t="n">
        <v>93630</v>
      </c>
      <c r="B8" s="3" t="n">
        <f aca="false">RANDBETWEEN($O$1,$P$1)</f>
        <v>44837</v>
      </c>
      <c r="C8" s="3" t="n">
        <f aca="false">B8+RANDBETWEEN(0,2)</f>
        <v>44839</v>
      </c>
      <c r="D8" s="3" t="n">
        <f aca="false">C8+RANDBETWEEN(3,8)</f>
        <v>44842</v>
      </c>
      <c r="E8" s="1" t="n">
        <f aca="false">INDEX(ProductMaster!$C$3:$C$6,RANDBETWEEN(1,4),1)</f>
        <v>0</v>
      </c>
      <c r="F8" s="1" t="e">
        <f aca="false">VLOOKUP(E8,ProductMaster!$A$2:$C$5,2,0)</f>
        <v>#N/A</v>
      </c>
      <c r="G8" s="1" t="e">
        <f aca="false">VLOOKUP(E8,ProductMaster!$A$2:$C$5,3,0)</f>
        <v>#N/A</v>
      </c>
      <c r="H8" s="4" t="str">
        <f aca="false">INDEX(CustomerMaster!$B$2:$FV$12,RANDBETWEEN(1,11),1)</f>
        <v>C9 Portland_Customer</v>
      </c>
      <c r="I8" s="1" t="str">
        <f aca="false">VLOOKUP(H8,CustomerMaster!$B$2:$C$12,2,0)</f>
        <v>Online</v>
      </c>
      <c r="J8" s="1" t="str">
        <f aca="false">INDEX(DCCustomer!$A$2:$A$12,MATCH(H8,DCCustomer!$B$2:$B$12,0),1)</f>
        <v>Denver_DC</v>
      </c>
      <c r="L8" s="1" t="n">
        <f aca="false">RANDBETWEEN(10,12)</f>
        <v>12</v>
      </c>
      <c r="M8" s="1" t="n">
        <f aca="false">RANDBETWEEN(100,120)</f>
        <v>102</v>
      </c>
    </row>
    <row r="9" customFormat="false" ht="12.8" hidden="false" customHeight="false" outlineLevel="0" collapsed="false">
      <c r="A9" s="1" t="n">
        <v>93631</v>
      </c>
      <c r="B9" s="3" t="n">
        <f aca="false">RANDBETWEEN($O$1,$P$1)</f>
        <v>44653</v>
      </c>
      <c r="C9" s="3" t="n">
        <f aca="false">B9+RANDBETWEEN(0,2)</f>
        <v>44654</v>
      </c>
      <c r="D9" s="3" t="n">
        <f aca="false">C9+RANDBETWEEN(3,8)</f>
        <v>44660</v>
      </c>
      <c r="E9" s="1" t="str">
        <f aca="false">INDEX(ProductMaster!$C$3:$C$6,RANDBETWEEN(1,4),1)</f>
        <v>PS1</v>
      </c>
      <c r="F9" s="1" t="e">
        <f aca="false">VLOOKUP(E9,ProductMaster!$A$2:$C$5,2,0)</f>
        <v>#N/A</v>
      </c>
      <c r="G9" s="1" t="e">
        <f aca="false">VLOOKUP(E9,ProductMaster!$A$2:$C$5,3,0)</f>
        <v>#N/A</v>
      </c>
      <c r="H9" s="4" t="str">
        <f aca="false">INDEX(CustomerMaster!$B$2:$FV$12,RANDBETWEEN(1,11),1)</f>
        <v>C7 San Antonio_Customer</v>
      </c>
      <c r="I9" s="1" t="str">
        <f aca="false">VLOOKUP(H9,CustomerMaster!$B$2:$C$12,2,0)</f>
        <v>Online</v>
      </c>
      <c r="J9" s="1" t="str">
        <f aca="false">INDEX(DCCustomer!$A$2:$A$12,MATCH(H9,DCCustomer!$B$2:$B$12,0),1)</f>
        <v>Atlanta_DC</v>
      </c>
      <c r="L9" s="1" t="n">
        <f aca="false">RANDBETWEEN(10,12)</f>
        <v>11</v>
      </c>
      <c r="M9" s="1" t="n">
        <f aca="false">RANDBETWEEN(100,120)</f>
        <v>100</v>
      </c>
    </row>
    <row r="10" customFormat="false" ht="12.8" hidden="false" customHeight="false" outlineLevel="0" collapsed="false">
      <c r="A10" s="1" t="n">
        <v>93632</v>
      </c>
      <c r="B10" s="3" t="n">
        <f aca="false">RANDBETWEEN($O$1,$P$1)</f>
        <v>44204</v>
      </c>
      <c r="C10" s="3" t="n">
        <f aca="false">B10+RANDBETWEEN(0,2)</f>
        <v>44206</v>
      </c>
      <c r="D10" s="3" t="n">
        <f aca="false">C10+RANDBETWEEN(3,8)</f>
        <v>44210</v>
      </c>
      <c r="E10" s="4" t="str">
        <f aca="false">INDEX(ProductMaster!$C$3:$C$6,RANDBETWEEN(1,4),1)</f>
        <v>PS1</v>
      </c>
      <c r="F10" s="1" t="e">
        <f aca="false">VLOOKUP(E10,ProductMaster!$A$2:$C$5,2,0)</f>
        <v>#N/A</v>
      </c>
      <c r="G10" s="1" t="e">
        <f aca="false">VLOOKUP(E10,ProductMaster!$A$2:$C$5,3,0)</f>
        <v>#N/A</v>
      </c>
      <c r="H10" s="4" t="str">
        <f aca="false">INDEX(CustomerMaster!$B$2:$FV$12,RANDBETWEEN(1,11),1)</f>
        <v>C5 Phoenix_Customer</v>
      </c>
      <c r="I10" s="1" t="str">
        <f aca="false">VLOOKUP(H10,CustomerMaster!$B$2:$C$12,2,0)</f>
        <v>Retail</v>
      </c>
      <c r="J10" s="1" t="str">
        <f aca="false">INDEX(DCCustomer!$A$2:$A$12,MATCH(H10,DCCustomer!$B$2:$B$12,0),1)</f>
        <v>Denver_DC</v>
      </c>
      <c r="L10" s="1" t="n">
        <f aca="false">RANDBETWEEN(10,12)</f>
        <v>12</v>
      </c>
      <c r="M10" s="1" t="n">
        <f aca="false">RANDBETWEEN(100,120)</f>
        <v>107</v>
      </c>
    </row>
    <row r="11" customFormat="false" ht="12.8" hidden="false" customHeight="false" outlineLevel="0" collapsed="false">
      <c r="A11" s="1" t="n">
        <v>93633</v>
      </c>
      <c r="B11" s="3" t="n">
        <f aca="false">RANDBETWEEN($O$1,$P$1)</f>
        <v>44746</v>
      </c>
      <c r="C11" s="3" t="n">
        <f aca="false">B11+RANDBETWEEN(0,2)</f>
        <v>44747</v>
      </c>
      <c r="D11" s="3" t="n">
        <f aca="false">C11+RANDBETWEEN(3,8)</f>
        <v>44754</v>
      </c>
      <c r="E11" s="4" t="str">
        <f aca="false">INDEX(ProductMaster!$C$3:$C$6,RANDBETWEEN(1,4),1)</f>
        <v>PS1</v>
      </c>
      <c r="F11" s="1" t="e">
        <f aca="false">VLOOKUP(E11,ProductMaster!$A$2:$C$5,2,0)</f>
        <v>#N/A</v>
      </c>
      <c r="G11" s="1" t="e">
        <f aca="false">VLOOKUP(E11,ProductMaster!$A$2:$C$5,3,0)</f>
        <v>#N/A</v>
      </c>
      <c r="H11" s="4" t="str">
        <f aca="false">INDEX(CustomerMaster!$B$2:$FV$12,RANDBETWEEN(1,11),1)</f>
        <v>C3 Chicago_Customer</v>
      </c>
      <c r="I11" s="1" t="str">
        <f aca="false">VLOOKUP(H11,CustomerMaster!$B$2:$C$12,2,0)</f>
        <v>Online</v>
      </c>
      <c r="J11" s="1" t="str">
        <f aca="false">INDEX(DCCustomer!$A$2:$A$12,MATCH(H11,DCCustomer!$B$2:$B$12,0),1)</f>
        <v>Denver_DC</v>
      </c>
      <c r="L11" s="1" t="n">
        <f aca="false">RANDBETWEEN(10,12)</f>
        <v>11</v>
      </c>
      <c r="M11" s="1" t="n">
        <f aca="false">RANDBETWEEN(100,120)</f>
        <v>101</v>
      </c>
    </row>
    <row r="12" customFormat="false" ht="12.8" hidden="false" customHeight="false" outlineLevel="0" collapsed="false">
      <c r="A12" s="1" t="n">
        <v>93634</v>
      </c>
      <c r="B12" s="3" t="n">
        <f aca="false">RANDBETWEEN($O$1,$P$1)</f>
        <v>45112</v>
      </c>
      <c r="C12" s="3" t="n">
        <f aca="false">B12+RANDBETWEEN(0,2)</f>
        <v>45112</v>
      </c>
      <c r="D12" s="3" t="n">
        <f aca="false">C12+RANDBETWEEN(3,8)</f>
        <v>45119</v>
      </c>
      <c r="E12" s="4" t="str">
        <f aca="false">INDEX(ProductMaster!$C$3:$C$6,RANDBETWEEN(1,4),1)</f>
        <v>PS1</v>
      </c>
      <c r="F12" s="1" t="e">
        <f aca="false">VLOOKUP(E12,ProductMaster!$A$2:$C$5,2,0)</f>
        <v>#N/A</v>
      </c>
      <c r="G12" s="1" t="e">
        <f aca="false">VLOOKUP(E12,ProductMaster!$A$2:$C$5,3,0)</f>
        <v>#N/A</v>
      </c>
      <c r="H12" s="4" t="str">
        <f aca="false">INDEX(CustomerMaster!$B$2:$FV$12,RANDBETWEEN(1,11),1)</f>
        <v>C11 Minneapolis_Customer</v>
      </c>
      <c r="I12" s="1" t="str">
        <f aca="false">VLOOKUP(H12,CustomerMaster!$B$2:$C$12,2,0)</f>
        <v>Online</v>
      </c>
      <c r="J12" s="1" t="str">
        <f aca="false">INDEX(DCCustomer!$A$2:$A$12,MATCH(H12,DCCustomer!$B$2:$B$12,0),1)</f>
        <v>Denver_DC</v>
      </c>
      <c r="L12" s="1" t="n">
        <f aca="false">RANDBETWEEN(10,12)</f>
        <v>11</v>
      </c>
      <c r="M12" s="1" t="n">
        <f aca="false">RANDBETWEEN(100,120)</f>
        <v>100</v>
      </c>
    </row>
    <row r="13" customFormat="false" ht="12.8" hidden="false" customHeight="false" outlineLevel="0" collapsed="false">
      <c r="A13" s="1" t="n">
        <v>93635</v>
      </c>
      <c r="B13" s="3" t="n">
        <f aca="false">RANDBETWEEN($O$1,$P$1)</f>
        <v>44358</v>
      </c>
      <c r="C13" s="3" t="n">
        <f aca="false">B13+RANDBETWEEN(0,2)</f>
        <v>44360</v>
      </c>
      <c r="D13" s="3" t="n">
        <f aca="false">C13+RANDBETWEEN(3,8)</f>
        <v>44367</v>
      </c>
      <c r="E13" s="1" t="str">
        <f aca="false">INDEX(ProductMaster!$C$3:$C$6,RANDBETWEEN(1,4),1)</f>
        <v>PS2</v>
      </c>
      <c r="F13" s="1" t="e">
        <f aca="false">VLOOKUP(E13,ProductMaster!$A$2:$C$5,2,0)</f>
        <v>#N/A</v>
      </c>
      <c r="G13" s="1" t="e">
        <f aca="false">VLOOKUP(E13,ProductMaster!$A$2:$C$5,3,0)</f>
        <v>#N/A</v>
      </c>
      <c r="H13" s="4" t="str">
        <f aca="false">INDEX(CustomerMaster!$B$2:$FV$12,RANDBETWEEN(1,11),1)</f>
        <v>C8 Seattle_Customer</v>
      </c>
      <c r="I13" s="1" t="str">
        <f aca="false">VLOOKUP(H13,CustomerMaster!$B$2:$C$12,2,0)</f>
        <v>Online</v>
      </c>
      <c r="J13" s="1" t="str">
        <f aca="false">INDEX(DCCustomer!$A$2:$A$12,MATCH(H13,DCCustomer!$B$2:$B$12,0),1)</f>
        <v>Denver_DC</v>
      </c>
      <c r="L13" s="1" t="n">
        <f aca="false">RANDBETWEEN(10,12)</f>
        <v>10</v>
      </c>
      <c r="M13" s="1" t="n">
        <f aca="false">RANDBETWEEN(100,120)</f>
        <v>113</v>
      </c>
    </row>
    <row r="14" customFormat="false" ht="12.8" hidden="false" customHeight="false" outlineLevel="0" collapsed="false">
      <c r="A14" s="1" t="n">
        <v>93636</v>
      </c>
      <c r="B14" s="3" t="n">
        <f aca="false">RANDBETWEEN($O$1,$P$1)</f>
        <v>44267</v>
      </c>
      <c r="C14" s="3" t="n">
        <f aca="false">B14+RANDBETWEEN(0,2)</f>
        <v>44269</v>
      </c>
      <c r="D14" s="3" t="n">
        <f aca="false">C14+RANDBETWEEN(3,8)</f>
        <v>44277</v>
      </c>
      <c r="E14" s="4" t="str">
        <f aca="false">INDEX(ProductMaster!$C$3:$C$6,RANDBETWEEN(1,4),1)</f>
        <v>PS1</v>
      </c>
      <c r="F14" s="1" t="e">
        <f aca="false">VLOOKUP(E14,ProductMaster!$A$2:$C$5,2,0)</f>
        <v>#N/A</v>
      </c>
      <c r="G14" s="1" t="e">
        <f aca="false">VLOOKUP(E14,ProductMaster!$A$2:$C$5,3,0)</f>
        <v>#N/A</v>
      </c>
      <c r="H14" s="4" t="str">
        <f aca="false">INDEX(CustomerMaster!$B$2:$FV$12,RANDBETWEEN(1,11),1)</f>
        <v>C4 Houston_Customer</v>
      </c>
      <c r="I14" s="1" t="str">
        <f aca="false">VLOOKUP(H14,CustomerMaster!$B$2:$C$12,2,0)</f>
        <v>Retail</v>
      </c>
      <c r="J14" s="1" t="str">
        <f aca="false">INDEX(DCCustomer!$A$2:$A$12,MATCH(H14,DCCustomer!$B$2:$B$12,0),1)</f>
        <v>Atlanta_DC</v>
      </c>
      <c r="L14" s="1" t="n">
        <f aca="false">RANDBETWEEN(10,12)</f>
        <v>11</v>
      </c>
      <c r="M14" s="1" t="n">
        <f aca="false">RANDBETWEEN(100,120)</f>
        <v>114</v>
      </c>
    </row>
    <row r="15" customFormat="false" ht="12.8" hidden="false" customHeight="false" outlineLevel="0" collapsed="false">
      <c r="A15" s="1" t="n">
        <v>93637</v>
      </c>
      <c r="B15" s="3" t="n">
        <f aca="false">RANDBETWEEN($O$1,$P$1)</f>
        <v>44351</v>
      </c>
      <c r="C15" s="3" t="n">
        <f aca="false">B15+RANDBETWEEN(0,2)</f>
        <v>44351</v>
      </c>
      <c r="D15" s="3" t="n">
        <f aca="false">C15+RANDBETWEEN(3,8)</f>
        <v>44356</v>
      </c>
      <c r="E15" s="1" t="str">
        <f aca="false">INDEX(ProductMaster!$C$3:$C$6,RANDBETWEEN(1,4),1)</f>
        <v>PS1</v>
      </c>
      <c r="F15" s="1" t="e">
        <f aca="false">VLOOKUP(E15,ProductMaster!$A$2:$C$5,2,0)</f>
        <v>#N/A</v>
      </c>
      <c r="G15" s="1" t="e">
        <f aca="false">VLOOKUP(E15,ProductMaster!$A$2:$C$5,3,0)</f>
        <v>#N/A</v>
      </c>
      <c r="H15" s="4" t="str">
        <f aca="false">INDEX(CustomerMaster!$B$2:$FV$12,RANDBETWEEN(1,11),1)</f>
        <v>C5 Phoenix_Customer</v>
      </c>
      <c r="I15" s="1" t="str">
        <f aca="false">VLOOKUP(H15,CustomerMaster!$B$2:$C$12,2,0)</f>
        <v>Retail</v>
      </c>
      <c r="J15" s="1" t="str">
        <f aca="false">INDEX(DCCustomer!$A$2:$A$12,MATCH(H15,DCCustomer!$B$2:$B$12,0),1)</f>
        <v>Denver_DC</v>
      </c>
      <c r="L15" s="1" t="n">
        <f aca="false">RANDBETWEEN(10,12)</f>
        <v>11</v>
      </c>
      <c r="M15" s="1" t="n">
        <f aca="false">RANDBETWEEN(100,120)</f>
        <v>118</v>
      </c>
    </row>
    <row r="16" customFormat="false" ht="12.8" hidden="false" customHeight="false" outlineLevel="0" collapsed="false">
      <c r="A16" s="1" t="n">
        <v>93638</v>
      </c>
      <c r="B16" s="3" t="n">
        <f aca="false">RANDBETWEEN($O$1,$P$1)</f>
        <v>45081</v>
      </c>
      <c r="C16" s="3" t="n">
        <f aca="false">B16+RANDBETWEEN(0,2)</f>
        <v>45083</v>
      </c>
      <c r="D16" s="3" t="n">
        <f aca="false">C16+RANDBETWEEN(3,8)</f>
        <v>45088</v>
      </c>
      <c r="E16" s="4" t="str">
        <f aca="false">INDEX(ProductMaster!$C$3:$C$6,RANDBETWEEN(1,4),1)</f>
        <v>PS1</v>
      </c>
      <c r="F16" s="1" t="e">
        <f aca="false">VLOOKUP(E16,ProductMaster!$A$2:$C$5,2,0)</f>
        <v>#N/A</v>
      </c>
      <c r="G16" s="1" t="e">
        <f aca="false">VLOOKUP(E16,ProductMaster!$A$2:$C$5,3,0)</f>
        <v>#N/A</v>
      </c>
      <c r="H16" s="4" t="str">
        <f aca="false">INDEX(CustomerMaster!$B$2:$FV$12,RANDBETWEEN(1,11),1)</f>
        <v>C6 Philadelphia_Customer</v>
      </c>
      <c r="I16" s="1" t="str">
        <f aca="false">VLOOKUP(H16,CustomerMaster!$B$2:$C$12,2,0)</f>
        <v>Online</v>
      </c>
      <c r="J16" s="1" t="str">
        <f aca="false">INDEX(DCCustomer!$A$2:$A$12,MATCH(H16,DCCustomer!$B$2:$B$12,0),1)</f>
        <v>Washington_DC</v>
      </c>
      <c r="L16" s="1" t="n">
        <f aca="false">RANDBETWEEN(10,12)</f>
        <v>12</v>
      </c>
      <c r="M16" s="1" t="n">
        <f aca="false">RANDBETWEEN(100,120)</f>
        <v>110</v>
      </c>
    </row>
    <row r="17" customFormat="false" ht="12.8" hidden="false" customHeight="false" outlineLevel="0" collapsed="false">
      <c r="A17" s="1" t="n">
        <v>93639</v>
      </c>
      <c r="B17" s="3" t="n">
        <f aca="false">RANDBETWEEN($O$1,$P$1)</f>
        <v>44801</v>
      </c>
      <c r="C17" s="3" t="n">
        <f aca="false">B17+RANDBETWEEN(0,2)</f>
        <v>44801</v>
      </c>
      <c r="D17" s="3" t="n">
        <f aca="false">C17+RANDBETWEEN(3,8)</f>
        <v>44808</v>
      </c>
      <c r="E17" s="4" t="str">
        <f aca="false">INDEX(ProductMaster!$C$3:$C$6,RANDBETWEEN(1,4),1)</f>
        <v>PS1</v>
      </c>
      <c r="F17" s="1" t="e">
        <f aca="false">VLOOKUP(E17,ProductMaster!$A$2:$C$5,2,0)</f>
        <v>#N/A</v>
      </c>
      <c r="G17" s="1" t="e">
        <f aca="false">VLOOKUP(E17,ProductMaster!$A$2:$C$5,3,0)</f>
        <v>#N/A</v>
      </c>
      <c r="H17" s="4" t="str">
        <f aca="false">INDEX(CustomerMaster!$B$2:$FV$12,RANDBETWEEN(1,11),1)</f>
        <v>C2 Los Angeles_Customer</v>
      </c>
      <c r="I17" s="1" t="str">
        <f aca="false">VLOOKUP(H17,CustomerMaster!$B$2:$C$12,2,0)</f>
        <v>Retail</v>
      </c>
      <c r="J17" s="1" t="str">
        <f aca="false">INDEX(DCCustomer!$A$2:$A$12,MATCH(H17,DCCustomer!$B$2:$B$12,0),1)</f>
        <v>Atlanta_DC</v>
      </c>
      <c r="L17" s="1" t="n">
        <f aca="false">RANDBETWEEN(10,12)</f>
        <v>12</v>
      </c>
      <c r="M17" s="1" t="n">
        <f aca="false">RANDBETWEEN(100,120)</f>
        <v>117</v>
      </c>
    </row>
    <row r="18" customFormat="false" ht="12.8" hidden="false" customHeight="false" outlineLevel="0" collapsed="false">
      <c r="A18" s="1" t="n">
        <v>93640</v>
      </c>
      <c r="B18" s="3" t="n">
        <f aca="false">RANDBETWEEN($O$1,$P$1)</f>
        <v>44505</v>
      </c>
      <c r="C18" s="3" t="n">
        <f aca="false">B18+RANDBETWEEN(0,2)</f>
        <v>44505</v>
      </c>
      <c r="D18" s="3" t="n">
        <f aca="false">C18+RANDBETWEEN(3,8)</f>
        <v>44510</v>
      </c>
      <c r="E18" s="4" t="n">
        <f aca="false">INDEX(ProductMaster!$C$3:$C$6,RANDBETWEEN(1,4),1)</f>
        <v>0</v>
      </c>
      <c r="F18" s="1" t="e">
        <f aca="false">VLOOKUP(E18,ProductMaster!$A$2:$C$5,2,0)</f>
        <v>#N/A</v>
      </c>
      <c r="G18" s="1" t="e">
        <f aca="false">VLOOKUP(E18,ProductMaster!$A$2:$C$5,3,0)</f>
        <v>#N/A</v>
      </c>
      <c r="H18" s="4" t="str">
        <f aca="false">INDEX(CustomerMaster!$B$2:$FV$12,RANDBETWEEN(1,11),1)</f>
        <v>C3 Chicago_Customer</v>
      </c>
      <c r="I18" s="1" t="str">
        <f aca="false">VLOOKUP(H18,CustomerMaster!$B$2:$C$12,2,0)</f>
        <v>Online</v>
      </c>
      <c r="J18" s="1" t="str">
        <f aca="false">INDEX(DCCustomer!$A$2:$A$12,MATCH(H18,DCCustomer!$B$2:$B$12,0),1)</f>
        <v>Denver_DC</v>
      </c>
      <c r="L18" s="1" t="n">
        <f aca="false">RANDBETWEEN(10,12)</f>
        <v>12</v>
      </c>
      <c r="M18" s="1" t="n">
        <f aca="false">RANDBETWEEN(100,120)</f>
        <v>105</v>
      </c>
    </row>
    <row r="19" customFormat="false" ht="12.8" hidden="false" customHeight="false" outlineLevel="0" collapsed="false">
      <c r="A19" s="1" t="n">
        <v>93641</v>
      </c>
      <c r="B19" s="3" t="n">
        <f aca="false">RANDBETWEEN($O$1,$P$1)</f>
        <v>44210</v>
      </c>
      <c r="C19" s="3" t="n">
        <f aca="false">B19+RANDBETWEEN(0,2)</f>
        <v>44210</v>
      </c>
      <c r="D19" s="3" t="n">
        <f aca="false">C19+RANDBETWEEN(3,8)</f>
        <v>44215</v>
      </c>
      <c r="E19" s="1" t="str">
        <f aca="false">INDEX(ProductMaster!$C$3:$C$6,RANDBETWEEN(1,4),1)</f>
        <v>PS2</v>
      </c>
      <c r="F19" s="1" t="e">
        <f aca="false">VLOOKUP(E19,ProductMaster!$A$2:$C$5,2,0)</f>
        <v>#N/A</v>
      </c>
      <c r="G19" s="1" t="e">
        <f aca="false">VLOOKUP(E19,ProductMaster!$A$2:$C$5,3,0)</f>
        <v>#N/A</v>
      </c>
      <c r="H19" s="4" t="str">
        <f aca="false">INDEX(CustomerMaster!$B$2:$FV$12,RANDBETWEEN(1,11),1)</f>
        <v>C9 Portland_Customer</v>
      </c>
      <c r="I19" s="1" t="str">
        <f aca="false">VLOOKUP(H19,CustomerMaster!$B$2:$C$12,2,0)</f>
        <v>Online</v>
      </c>
      <c r="J19" s="1" t="str">
        <f aca="false">INDEX(DCCustomer!$A$2:$A$12,MATCH(H19,DCCustomer!$B$2:$B$12,0),1)</f>
        <v>Denver_DC</v>
      </c>
      <c r="L19" s="1" t="n">
        <f aca="false">RANDBETWEEN(10,12)</f>
        <v>11</v>
      </c>
      <c r="M19" s="1" t="n">
        <f aca="false">RANDBETWEEN(100,120)</f>
        <v>118</v>
      </c>
    </row>
    <row r="20" customFormat="false" ht="12.8" hidden="false" customHeight="false" outlineLevel="0" collapsed="false">
      <c r="A20" s="1" t="n">
        <v>93642</v>
      </c>
      <c r="B20" s="3" t="n">
        <f aca="false">RANDBETWEEN($O$1,$P$1)</f>
        <v>44733</v>
      </c>
      <c r="C20" s="3" t="n">
        <f aca="false">B20+RANDBETWEEN(0,2)</f>
        <v>44735</v>
      </c>
      <c r="D20" s="3" t="n">
        <f aca="false">C20+RANDBETWEEN(3,8)</f>
        <v>44739</v>
      </c>
      <c r="E20" s="4" t="str">
        <f aca="false">INDEX(ProductMaster!$C$3:$C$6,RANDBETWEEN(1,4),1)</f>
        <v>PS1</v>
      </c>
      <c r="F20" s="1" t="e">
        <f aca="false">VLOOKUP(E20,ProductMaster!$A$2:$C$5,2,0)</f>
        <v>#N/A</v>
      </c>
      <c r="G20" s="1" t="e">
        <f aca="false">VLOOKUP(E20,ProductMaster!$A$2:$C$5,3,0)</f>
        <v>#N/A</v>
      </c>
      <c r="H20" s="4" t="str">
        <f aca="false">INDEX(CustomerMaster!$B$2:$FV$12,RANDBETWEEN(1,11),1)</f>
        <v>C5 Phoenix_Customer</v>
      </c>
      <c r="I20" s="1" t="str">
        <f aca="false">VLOOKUP(H20,CustomerMaster!$B$2:$C$12,2,0)</f>
        <v>Retail</v>
      </c>
      <c r="J20" s="1" t="str">
        <f aca="false">INDEX(DCCustomer!$A$2:$A$12,MATCH(H20,DCCustomer!$B$2:$B$12,0),1)</f>
        <v>Denver_DC</v>
      </c>
      <c r="L20" s="1" t="n">
        <f aca="false">RANDBETWEEN(10,12)</f>
        <v>12</v>
      </c>
      <c r="M20" s="1" t="n">
        <f aca="false">RANDBETWEEN(100,120)</f>
        <v>104</v>
      </c>
    </row>
    <row r="21" customFormat="false" ht="12.8" hidden="false" customHeight="false" outlineLevel="0" collapsed="false">
      <c r="A21" s="1" t="n">
        <v>93643</v>
      </c>
      <c r="B21" s="3" t="n">
        <f aca="false">RANDBETWEEN($O$1,$P$1)</f>
        <v>44789</v>
      </c>
      <c r="C21" s="3" t="n">
        <f aca="false">B21+RANDBETWEEN(0,2)</f>
        <v>44791</v>
      </c>
      <c r="D21" s="3" t="n">
        <f aca="false">C21+RANDBETWEEN(3,8)</f>
        <v>44798</v>
      </c>
      <c r="E21" s="4" t="str">
        <f aca="false">INDEX(ProductMaster!$C$3:$C$6,RANDBETWEEN(1,4),1)</f>
        <v>PS1</v>
      </c>
      <c r="F21" s="1" t="e">
        <f aca="false">VLOOKUP(E21,ProductMaster!$A$2:$C$5,2,0)</f>
        <v>#N/A</v>
      </c>
      <c r="G21" s="1" t="e">
        <f aca="false">VLOOKUP(E21,ProductMaster!$A$2:$C$5,3,0)</f>
        <v>#N/A</v>
      </c>
      <c r="H21" s="4" t="str">
        <f aca="false">INDEX(CustomerMaster!$B$2:$FV$12,RANDBETWEEN(1,11),1)</f>
        <v>C5 Phoenix_Customer</v>
      </c>
      <c r="I21" s="1" t="str">
        <f aca="false">VLOOKUP(H21,CustomerMaster!$B$2:$C$12,2,0)</f>
        <v>Retail</v>
      </c>
      <c r="J21" s="1" t="str">
        <f aca="false">INDEX(DCCustomer!$A$2:$A$12,MATCH(H21,DCCustomer!$B$2:$B$12,0),1)</f>
        <v>Denver_DC</v>
      </c>
      <c r="L21" s="1" t="n">
        <f aca="false">RANDBETWEEN(10,12)</f>
        <v>12</v>
      </c>
      <c r="M21" s="1" t="n">
        <f aca="false">RANDBETWEEN(100,120)</f>
        <v>105</v>
      </c>
    </row>
    <row r="22" customFormat="false" ht="12.8" hidden="false" customHeight="false" outlineLevel="0" collapsed="false">
      <c r="A22" s="1" t="n">
        <v>93644</v>
      </c>
      <c r="B22" s="3" t="n">
        <f aca="false">RANDBETWEEN($O$1,$P$1)</f>
        <v>44702</v>
      </c>
      <c r="C22" s="3" t="n">
        <f aca="false">B22+RANDBETWEEN(0,2)</f>
        <v>44703</v>
      </c>
      <c r="D22" s="3" t="n">
        <f aca="false">C22+RANDBETWEEN(3,8)</f>
        <v>44708</v>
      </c>
      <c r="E22" s="1" t="n">
        <f aca="false">INDEX(ProductMaster!$C$3:$C$6,RANDBETWEEN(1,4),1)</f>
        <v>0</v>
      </c>
      <c r="F22" s="1" t="e">
        <f aca="false">VLOOKUP(E22,ProductMaster!$A$2:$C$5,2,0)</f>
        <v>#N/A</v>
      </c>
      <c r="G22" s="1" t="e">
        <f aca="false">VLOOKUP(E22,ProductMaster!$A$2:$C$5,3,0)</f>
        <v>#N/A</v>
      </c>
      <c r="H22" s="4" t="str">
        <f aca="false">INDEX(CustomerMaster!$B$2:$FV$12,RANDBETWEEN(1,11),1)</f>
        <v>C4 Houston_Customer</v>
      </c>
      <c r="I22" s="1" t="str">
        <f aca="false">VLOOKUP(H22,CustomerMaster!$B$2:$C$12,2,0)</f>
        <v>Retail</v>
      </c>
      <c r="J22" s="1" t="str">
        <f aca="false">INDEX(DCCustomer!$A$2:$A$12,MATCH(H22,DCCustomer!$B$2:$B$12,0),1)</f>
        <v>Atlanta_DC</v>
      </c>
      <c r="L22" s="1" t="n">
        <f aca="false">RANDBETWEEN(10,12)</f>
        <v>10</v>
      </c>
      <c r="M22" s="1" t="n">
        <f aca="false">RANDBETWEEN(100,120)</f>
        <v>107</v>
      </c>
    </row>
    <row r="23" customFormat="false" ht="12.8" hidden="false" customHeight="false" outlineLevel="0" collapsed="false">
      <c r="A23" s="1" t="n">
        <v>93645</v>
      </c>
      <c r="B23" s="3" t="n">
        <f aca="false">RANDBETWEEN($O$1,$P$1)</f>
        <v>45012</v>
      </c>
      <c r="C23" s="3" t="n">
        <f aca="false">B23+RANDBETWEEN(0,2)</f>
        <v>45012</v>
      </c>
      <c r="D23" s="3" t="n">
        <f aca="false">C23+RANDBETWEEN(3,8)</f>
        <v>45019</v>
      </c>
      <c r="E23" s="4" t="n">
        <f aca="false">INDEX(ProductMaster!$C$3:$C$6,RANDBETWEEN(1,4),1)</f>
        <v>0</v>
      </c>
      <c r="F23" s="1" t="e">
        <f aca="false">VLOOKUP(E23,ProductMaster!$A$2:$C$5,2,0)</f>
        <v>#N/A</v>
      </c>
      <c r="G23" s="1" t="e">
        <f aca="false">VLOOKUP(E23,ProductMaster!$A$2:$C$5,3,0)</f>
        <v>#N/A</v>
      </c>
      <c r="H23" s="4" t="str">
        <f aca="false">INDEX(CustomerMaster!$B$2:$FV$12,RANDBETWEEN(1,11),1)</f>
        <v>C3 Chicago_Customer</v>
      </c>
      <c r="I23" s="1" t="str">
        <f aca="false">VLOOKUP(H23,CustomerMaster!$B$2:$C$12,2,0)</f>
        <v>Online</v>
      </c>
      <c r="J23" s="1" t="str">
        <f aca="false">INDEX(DCCustomer!$A$2:$A$12,MATCH(H23,DCCustomer!$B$2:$B$12,0),1)</f>
        <v>Denver_DC</v>
      </c>
      <c r="L23" s="1" t="n">
        <f aca="false">RANDBETWEEN(10,12)</f>
        <v>11</v>
      </c>
      <c r="M23" s="1" t="n">
        <f aca="false">RANDBETWEEN(100,120)</f>
        <v>106</v>
      </c>
    </row>
    <row r="24" customFormat="false" ht="12.8" hidden="false" customHeight="false" outlineLevel="0" collapsed="false">
      <c r="A24" s="1" t="n">
        <v>93646</v>
      </c>
      <c r="B24" s="3" t="n">
        <f aca="false">RANDBETWEEN($O$1,$P$1)</f>
        <v>44687</v>
      </c>
      <c r="C24" s="3" t="n">
        <f aca="false">B24+RANDBETWEEN(0,2)</f>
        <v>44689</v>
      </c>
      <c r="D24" s="3" t="n">
        <f aca="false">C24+RANDBETWEEN(3,8)</f>
        <v>44694</v>
      </c>
      <c r="E24" s="4" t="n">
        <f aca="false">INDEX(ProductMaster!$C$3:$C$6,RANDBETWEEN(1,4),1)</f>
        <v>0</v>
      </c>
      <c r="F24" s="1" t="e">
        <f aca="false">VLOOKUP(E24,ProductMaster!$A$2:$C$5,2,0)</f>
        <v>#N/A</v>
      </c>
      <c r="G24" s="1" t="e">
        <f aca="false">VLOOKUP(E24,ProductMaster!$A$2:$C$5,3,0)</f>
        <v>#N/A</v>
      </c>
      <c r="H24" s="4" t="str">
        <f aca="false">INDEX(CustomerMaster!$B$2:$FV$12,RANDBETWEEN(1,11),1)</f>
        <v>C2 Los Angeles_Customer</v>
      </c>
      <c r="I24" s="1" t="str">
        <f aca="false">VLOOKUP(H24,CustomerMaster!$B$2:$C$12,2,0)</f>
        <v>Retail</v>
      </c>
      <c r="J24" s="1" t="str">
        <f aca="false">INDEX(DCCustomer!$A$2:$A$12,MATCH(H24,DCCustomer!$B$2:$B$12,0),1)</f>
        <v>Atlanta_DC</v>
      </c>
      <c r="L24" s="1" t="n">
        <f aca="false">RANDBETWEEN(10,12)</f>
        <v>12</v>
      </c>
      <c r="M24" s="1" t="n">
        <f aca="false">RANDBETWEEN(100,120)</f>
        <v>114</v>
      </c>
    </row>
    <row r="25" customFormat="false" ht="12.8" hidden="false" customHeight="false" outlineLevel="0" collapsed="false">
      <c r="A25" s="1" t="n">
        <v>93647</v>
      </c>
      <c r="B25" s="3" t="n">
        <f aca="false">RANDBETWEEN($O$1,$P$1)</f>
        <v>44473</v>
      </c>
      <c r="C25" s="3" t="n">
        <f aca="false">B25+RANDBETWEEN(0,2)</f>
        <v>44475</v>
      </c>
      <c r="D25" s="3" t="n">
        <f aca="false">C25+RANDBETWEEN(3,8)</f>
        <v>44483</v>
      </c>
      <c r="E25" s="4" t="n">
        <f aca="false">INDEX(ProductMaster!$C$3:$C$6,RANDBETWEEN(1,4),1)</f>
        <v>0</v>
      </c>
      <c r="F25" s="1" t="e">
        <f aca="false">VLOOKUP(E25,ProductMaster!$A$2:$C$5,2,0)</f>
        <v>#N/A</v>
      </c>
      <c r="G25" s="1" t="e">
        <f aca="false">VLOOKUP(E25,ProductMaster!$A$2:$C$5,3,0)</f>
        <v>#N/A</v>
      </c>
      <c r="H25" s="4" t="str">
        <f aca="false">INDEX(CustomerMaster!$B$2:$FV$12,RANDBETWEEN(1,11),1)</f>
        <v>C11 Minneapolis_Customer</v>
      </c>
      <c r="I25" s="1" t="str">
        <f aca="false">VLOOKUP(H25,CustomerMaster!$B$2:$C$12,2,0)</f>
        <v>Online</v>
      </c>
      <c r="J25" s="1" t="str">
        <f aca="false">INDEX(DCCustomer!$A$2:$A$12,MATCH(H25,DCCustomer!$B$2:$B$12,0),1)</f>
        <v>Denver_DC</v>
      </c>
      <c r="L25" s="1" t="n">
        <f aca="false">RANDBETWEEN(10,12)</f>
        <v>12</v>
      </c>
      <c r="M25" s="1" t="n">
        <f aca="false">RANDBETWEEN(100,120)</f>
        <v>113</v>
      </c>
    </row>
    <row r="26" customFormat="false" ht="12.8" hidden="false" customHeight="false" outlineLevel="0" collapsed="false">
      <c r="A26" s="1" t="n">
        <v>93648</v>
      </c>
      <c r="B26" s="3" t="n">
        <f aca="false">RANDBETWEEN($O$1,$P$1)</f>
        <v>44247</v>
      </c>
      <c r="C26" s="3" t="n">
        <f aca="false">B26+RANDBETWEEN(0,2)</f>
        <v>44247</v>
      </c>
      <c r="D26" s="3" t="n">
        <f aca="false">C26+RANDBETWEEN(3,8)</f>
        <v>44251</v>
      </c>
      <c r="E26" s="1" t="str">
        <f aca="false">INDEX(ProductMaster!$C$3:$C$6,RANDBETWEEN(1,4),1)</f>
        <v>PS2</v>
      </c>
      <c r="F26" s="1" t="e">
        <f aca="false">VLOOKUP(E26,ProductMaster!$A$2:$C$5,2,0)</f>
        <v>#N/A</v>
      </c>
      <c r="G26" s="1" t="e">
        <f aca="false">VLOOKUP(E26,ProductMaster!$A$2:$C$5,3,0)</f>
        <v>#N/A</v>
      </c>
      <c r="H26" s="4" t="str">
        <f aca="false">INDEX(CustomerMaster!$B$2:$FV$12,RANDBETWEEN(1,11),1)</f>
        <v>C5 Phoenix_Customer</v>
      </c>
      <c r="I26" s="1" t="str">
        <f aca="false">VLOOKUP(H26,CustomerMaster!$B$2:$C$12,2,0)</f>
        <v>Retail</v>
      </c>
      <c r="J26" s="1" t="str">
        <f aca="false">INDEX(DCCustomer!$A$2:$A$12,MATCH(H26,DCCustomer!$B$2:$B$12,0),1)</f>
        <v>Denver_DC</v>
      </c>
      <c r="L26" s="1" t="n">
        <f aca="false">RANDBETWEEN(10,12)</f>
        <v>11</v>
      </c>
      <c r="M26" s="1" t="n">
        <f aca="false">RANDBETWEEN(100,120)</f>
        <v>107</v>
      </c>
    </row>
    <row r="27" customFormat="false" ht="12.8" hidden="false" customHeight="false" outlineLevel="0" collapsed="false">
      <c r="A27" s="1" t="n">
        <v>93649</v>
      </c>
      <c r="B27" s="3" t="n">
        <f aca="false">RANDBETWEEN($O$1,$P$1)</f>
        <v>44356</v>
      </c>
      <c r="C27" s="3" t="n">
        <f aca="false">B27+RANDBETWEEN(0,2)</f>
        <v>44356</v>
      </c>
      <c r="D27" s="3" t="n">
        <f aca="false">C27+RANDBETWEEN(3,8)</f>
        <v>44363</v>
      </c>
      <c r="E27" s="1" t="str">
        <f aca="false">INDEX(ProductMaster!$C$3:$C$6,RANDBETWEEN(1,4),1)</f>
        <v>PS2</v>
      </c>
      <c r="F27" s="1" t="e">
        <f aca="false">VLOOKUP(E27,ProductMaster!$A$2:$C$5,2,0)</f>
        <v>#N/A</v>
      </c>
      <c r="G27" s="1" t="e">
        <f aca="false">VLOOKUP(E27,ProductMaster!$A$2:$C$5,3,0)</f>
        <v>#N/A</v>
      </c>
      <c r="H27" s="4" t="str">
        <f aca="false">INDEX(CustomerMaster!$B$2:$FV$12,RANDBETWEEN(1,11),1)</f>
        <v>C4 Houston_Customer</v>
      </c>
      <c r="I27" s="1" t="str">
        <f aca="false">VLOOKUP(H27,CustomerMaster!$B$2:$C$12,2,0)</f>
        <v>Retail</v>
      </c>
      <c r="J27" s="1" t="str">
        <f aca="false">INDEX(DCCustomer!$A$2:$A$12,MATCH(H27,DCCustomer!$B$2:$B$12,0),1)</f>
        <v>Atlanta_DC</v>
      </c>
      <c r="L27" s="1" t="n">
        <f aca="false">RANDBETWEEN(10,12)</f>
        <v>12</v>
      </c>
      <c r="M27" s="1" t="n">
        <f aca="false">RANDBETWEEN(100,120)</f>
        <v>101</v>
      </c>
    </row>
    <row r="28" customFormat="false" ht="12.8" hidden="false" customHeight="false" outlineLevel="0" collapsed="false">
      <c r="A28" s="1" t="n">
        <v>93650</v>
      </c>
      <c r="B28" s="3" t="n">
        <f aca="false">RANDBETWEEN($O$1,$P$1)</f>
        <v>44993</v>
      </c>
      <c r="C28" s="3" t="n">
        <f aca="false">B28+RANDBETWEEN(0,2)</f>
        <v>44993</v>
      </c>
      <c r="D28" s="3" t="n">
        <f aca="false">C28+RANDBETWEEN(3,8)</f>
        <v>45001</v>
      </c>
      <c r="E28" s="4" t="str">
        <f aca="false">INDEX(ProductMaster!$C$3:$C$6,RANDBETWEEN(1,4),1)</f>
        <v>PS1</v>
      </c>
      <c r="F28" s="1" t="e">
        <f aca="false">VLOOKUP(E28,ProductMaster!$A$2:$C$5,2,0)</f>
        <v>#N/A</v>
      </c>
      <c r="G28" s="1" t="e">
        <f aca="false">VLOOKUP(E28,ProductMaster!$A$2:$C$5,3,0)</f>
        <v>#N/A</v>
      </c>
      <c r="H28" s="4" t="str">
        <f aca="false">INDEX(CustomerMaster!$B$2:$FV$12,RANDBETWEEN(1,11),1)</f>
        <v>C4 Houston_Customer</v>
      </c>
      <c r="I28" s="1" t="str">
        <f aca="false">VLOOKUP(H28,CustomerMaster!$B$2:$C$12,2,0)</f>
        <v>Retail</v>
      </c>
      <c r="J28" s="1" t="str">
        <f aca="false">INDEX(DCCustomer!$A$2:$A$12,MATCH(H28,DCCustomer!$B$2:$B$12,0),1)</f>
        <v>Atlanta_DC</v>
      </c>
      <c r="L28" s="1" t="n">
        <f aca="false">RANDBETWEEN(10,12)</f>
        <v>10</v>
      </c>
      <c r="M28" s="1" t="n">
        <f aca="false">RANDBETWEEN(100,120)</f>
        <v>100</v>
      </c>
    </row>
    <row r="29" customFormat="false" ht="12.8" hidden="false" customHeight="false" outlineLevel="0" collapsed="false">
      <c r="A29" s="1" t="n">
        <v>93651</v>
      </c>
      <c r="B29" s="3" t="n">
        <f aca="false">RANDBETWEEN($O$1,$P$1)</f>
        <v>45147</v>
      </c>
      <c r="C29" s="3" t="n">
        <f aca="false">B29+RANDBETWEEN(0,2)</f>
        <v>45148</v>
      </c>
      <c r="D29" s="3" t="n">
        <f aca="false">C29+RANDBETWEEN(3,8)</f>
        <v>45153</v>
      </c>
      <c r="E29" s="1" t="str">
        <f aca="false">INDEX(ProductMaster!$C$3:$C$6,RANDBETWEEN(1,4),1)</f>
        <v>PS1</v>
      </c>
      <c r="F29" s="1" t="e">
        <f aca="false">VLOOKUP(E29,ProductMaster!$A$2:$C$5,2,0)</f>
        <v>#N/A</v>
      </c>
      <c r="G29" s="1" t="e">
        <f aca="false">VLOOKUP(E29,ProductMaster!$A$2:$C$5,3,0)</f>
        <v>#N/A</v>
      </c>
      <c r="H29" s="4" t="str">
        <f aca="false">INDEX(CustomerMaster!$B$2:$FV$12,RANDBETWEEN(1,11),1)</f>
        <v>C3 Chicago_Customer</v>
      </c>
      <c r="I29" s="1" t="str">
        <f aca="false">VLOOKUP(H29,CustomerMaster!$B$2:$C$12,2,0)</f>
        <v>Online</v>
      </c>
      <c r="J29" s="1" t="str">
        <f aca="false">INDEX(DCCustomer!$A$2:$A$12,MATCH(H29,DCCustomer!$B$2:$B$12,0),1)</f>
        <v>Denver_DC</v>
      </c>
      <c r="L29" s="1" t="n">
        <f aca="false">RANDBETWEEN(10,12)</f>
        <v>10</v>
      </c>
      <c r="M29" s="1" t="n">
        <f aca="false">RANDBETWEEN(100,120)</f>
        <v>104</v>
      </c>
    </row>
    <row r="30" customFormat="false" ht="12.8" hidden="false" customHeight="false" outlineLevel="0" collapsed="false">
      <c r="A30" s="1" t="n">
        <v>93652</v>
      </c>
      <c r="B30" s="3" t="n">
        <f aca="false">RANDBETWEEN($O$1,$P$1)</f>
        <v>44582</v>
      </c>
      <c r="C30" s="3" t="n">
        <f aca="false">B30+RANDBETWEEN(0,2)</f>
        <v>44584</v>
      </c>
      <c r="D30" s="3" t="n">
        <f aca="false">C30+RANDBETWEEN(3,8)</f>
        <v>44588</v>
      </c>
      <c r="E30" s="4" t="n">
        <f aca="false">INDEX(ProductMaster!$C$3:$C$6,RANDBETWEEN(1,4),1)</f>
        <v>0</v>
      </c>
      <c r="F30" s="1" t="e">
        <f aca="false">VLOOKUP(E30,ProductMaster!$A$2:$C$5,2,0)</f>
        <v>#N/A</v>
      </c>
      <c r="G30" s="1" t="e">
        <f aca="false">VLOOKUP(E30,ProductMaster!$A$2:$C$5,3,0)</f>
        <v>#N/A</v>
      </c>
      <c r="H30" s="4" t="str">
        <f aca="false">INDEX(CustomerMaster!$B$2:$FV$12,RANDBETWEEN(1,11),1)</f>
        <v>C6 Philadelphia_Customer</v>
      </c>
      <c r="I30" s="1" t="str">
        <f aca="false">VLOOKUP(H30,CustomerMaster!$B$2:$C$12,2,0)</f>
        <v>Online</v>
      </c>
      <c r="J30" s="1" t="str">
        <f aca="false">INDEX(DCCustomer!$A$2:$A$12,MATCH(H30,DCCustomer!$B$2:$B$12,0),1)</f>
        <v>Washington_DC</v>
      </c>
      <c r="L30" s="1" t="n">
        <f aca="false">RANDBETWEEN(10,12)</f>
        <v>11</v>
      </c>
      <c r="M30" s="1" t="n">
        <f aca="false">RANDBETWEEN(100,120)</f>
        <v>117</v>
      </c>
    </row>
    <row r="31" customFormat="false" ht="12.8" hidden="false" customHeight="false" outlineLevel="0" collapsed="false">
      <c r="A31" s="1" t="n">
        <v>93653</v>
      </c>
      <c r="B31" s="3" t="n">
        <f aca="false">RANDBETWEEN($O$1,$P$1)</f>
        <v>44794</v>
      </c>
      <c r="C31" s="3" t="n">
        <f aca="false">B31+RANDBETWEEN(0,2)</f>
        <v>44795</v>
      </c>
      <c r="D31" s="3" t="n">
        <f aca="false">C31+RANDBETWEEN(3,8)</f>
        <v>44801</v>
      </c>
      <c r="E31" s="4" t="str">
        <f aca="false">INDEX(ProductMaster!$C$3:$C$6,RANDBETWEEN(1,4),1)</f>
        <v>PS1</v>
      </c>
      <c r="F31" s="1" t="e">
        <f aca="false">VLOOKUP(E31,ProductMaster!$A$2:$C$5,2,0)</f>
        <v>#N/A</v>
      </c>
      <c r="G31" s="1" t="e">
        <f aca="false">VLOOKUP(E31,ProductMaster!$A$2:$C$5,3,0)</f>
        <v>#N/A</v>
      </c>
      <c r="H31" s="4" t="str">
        <f aca="false">INDEX(CustomerMaster!$B$2:$FV$12,RANDBETWEEN(1,11),1)</f>
        <v>C2 Los Angeles_Customer</v>
      </c>
      <c r="I31" s="1" t="str">
        <f aca="false">VLOOKUP(H31,CustomerMaster!$B$2:$C$12,2,0)</f>
        <v>Retail</v>
      </c>
      <c r="J31" s="1" t="str">
        <f aca="false">INDEX(DCCustomer!$A$2:$A$12,MATCH(H31,DCCustomer!$B$2:$B$12,0),1)</f>
        <v>Atlanta_DC</v>
      </c>
      <c r="L31" s="1" t="n">
        <f aca="false">RANDBETWEEN(10,12)</f>
        <v>10</v>
      </c>
      <c r="M31" s="1" t="n">
        <f aca="false">RANDBETWEEN(100,120)</f>
        <v>115</v>
      </c>
    </row>
    <row r="32" customFormat="false" ht="12.8" hidden="false" customHeight="false" outlineLevel="0" collapsed="false">
      <c r="A32" s="1" t="n">
        <v>93654</v>
      </c>
      <c r="B32" s="3" t="n">
        <f aca="false">RANDBETWEEN($O$1,$P$1)</f>
        <v>44851</v>
      </c>
      <c r="C32" s="3" t="n">
        <f aca="false">B32+RANDBETWEEN(0,2)</f>
        <v>44851</v>
      </c>
      <c r="D32" s="3" t="n">
        <f aca="false">C32+RANDBETWEEN(3,8)</f>
        <v>44859</v>
      </c>
      <c r="E32" s="1" t="str">
        <f aca="false">INDEX(ProductMaster!$C$3:$C$6,RANDBETWEEN(1,4),1)</f>
        <v>PS1</v>
      </c>
      <c r="F32" s="1" t="e">
        <f aca="false">VLOOKUP(E32,ProductMaster!$A$2:$C$5,2,0)</f>
        <v>#N/A</v>
      </c>
      <c r="G32" s="1" t="e">
        <f aca="false">VLOOKUP(E32,ProductMaster!$A$2:$C$5,3,0)</f>
        <v>#N/A</v>
      </c>
      <c r="H32" s="4" t="str">
        <f aca="false">INDEX(CustomerMaster!$B$2:$FV$12,RANDBETWEEN(1,11),1)</f>
        <v>C8 Seattle_Customer</v>
      </c>
      <c r="I32" s="1" t="str">
        <f aca="false">VLOOKUP(H32,CustomerMaster!$B$2:$C$12,2,0)</f>
        <v>Online</v>
      </c>
      <c r="J32" s="1" t="str">
        <f aca="false">INDEX(DCCustomer!$A$2:$A$12,MATCH(H32,DCCustomer!$B$2:$B$12,0),1)</f>
        <v>Denver_DC</v>
      </c>
      <c r="L32" s="1" t="n">
        <f aca="false">RANDBETWEEN(10,12)</f>
        <v>10</v>
      </c>
      <c r="M32" s="1" t="n">
        <f aca="false">RANDBETWEEN(100,120)</f>
        <v>118</v>
      </c>
    </row>
    <row r="33" customFormat="false" ht="12.8" hidden="false" customHeight="false" outlineLevel="0" collapsed="false">
      <c r="A33" s="1" t="n">
        <v>93655</v>
      </c>
      <c r="B33" s="3" t="n">
        <f aca="false">RANDBETWEEN($O$1,$P$1)</f>
        <v>44630</v>
      </c>
      <c r="C33" s="3" t="n">
        <f aca="false">B33+RANDBETWEEN(0,2)</f>
        <v>44631</v>
      </c>
      <c r="D33" s="3" t="n">
        <f aca="false">C33+RANDBETWEEN(3,8)</f>
        <v>44639</v>
      </c>
      <c r="E33" s="4" t="n">
        <f aca="false">INDEX(ProductMaster!$C$3:$C$6,RANDBETWEEN(1,4),1)</f>
        <v>0</v>
      </c>
      <c r="F33" s="1" t="e">
        <f aca="false">VLOOKUP(E33,ProductMaster!$A$2:$C$5,2,0)</f>
        <v>#N/A</v>
      </c>
      <c r="G33" s="1" t="e">
        <f aca="false">VLOOKUP(E33,ProductMaster!$A$2:$C$5,3,0)</f>
        <v>#N/A</v>
      </c>
      <c r="H33" s="4" t="str">
        <f aca="false">INDEX(CustomerMaster!$B$2:$FV$12,RANDBETWEEN(1,11),1)</f>
        <v>C9 Portland_Customer</v>
      </c>
      <c r="I33" s="1" t="str">
        <f aca="false">VLOOKUP(H33,CustomerMaster!$B$2:$C$12,2,0)</f>
        <v>Online</v>
      </c>
      <c r="J33" s="1" t="str">
        <f aca="false">INDEX(DCCustomer!$A$2:$A$12,MATCH(H33,DCCustomer!$B$2:$B$12,0),1)</f>
        <v>Denver_DC</v>
      </c>
      <c r="L33" s="1" t="n">
        <f aca="false">RANDBETWEEN(10,12)</f>
        <v>10</v>
      </c>
      <c r="M33" s="1" t="n">
        <f aca="false">RANDBETWEEN(100,120)</f>
        <v>108</v>
      </c>
    </row>
    <row r="34" customFormat="false" ht="12.8" hidden="false" customHeight="false" outlineLevel="0" collapsed="false">
      <c r="A34" s="1" t="n">
        <v>93656</v>
      </c>
      <c r="B34" s="3" t="n">
        <f aca="false">RANDBETWEEN($O$1,$P$1)</f>
        <v>44655</v>
      </c>
      <c r="C34" s="3" t="n">
        <f aca="false">B34+RANDBETWEEN(0,2)</f>
        <v>44656</v>
      </c>
      <c r="D34" s="3" t="n">
        <f aca="false">C34+RANDBETWEEN(3,8)</f>
        <v>44660</v>
      </c>
      <c r="E34" s="1" t="str">
        <f aca="false">INDEX(ProductMaster!$C$3:$C$6,RANDBETWEEN(1,4),1)</f>
        <v>PS1</v>
      </c>
      <c r="F34" s="1" t="e">
        <f aca="false">VLOOKUP(E34,ProductMaster!$A$2:$C$5,2,0)</f>
        <v>#N/A</v>
      </c>
      <c r="G34" s="1" t="e">
        <f aca="false">VLOOKUP(E34,ProductMaster!$A$2:$C$5,3,0)</f>
        <v>#N/A</v>
      </c>
      <c r="H34" s="4" t="str">
        <f aca="false">INDEX(CustomerMaster!$B$2:$FV$12,RANDBETWEEN(1,11),1)</f>
        <v>C5 Phoenix_Customer</v>
      </c>
      <c r="I34" s="1" t="str">
        <f aca="false">VLOOKUP(H34,CustomerMaster!$B$2:$C$12,2,0)</f>
        <v>Retail</v>
      </c>
      <c r="J34" s="1" t="str">
        <f aca="false">INDEX(DCCustomer!$A$2:$A$12,MATCH(H34,DCCustomer!$B$2:$B$12,0),1)</f>
        <v>Denver_DC</v>
      </c>
      <c r="L34" s="1" t="n">
        <f aca="false">RANDBETWEEN(10,12)</f>
        <v>11</v>
      </c>
      <c r="M34" s="1" t="n">
        <f aca="false">RANDBETWEEN(100,120)</f>
        <v>101</v>
      </c>
    </row>
    <row r="35" customFormat="false" ht="12.8" hidden="false" customHeight="false" outlineLevel="0" collapsed="false">
      <c r="A35" s="1" t="n">
        <v>93657</v>
      </c>
      <c r="B35" s="3" t="n">
        <f aca="false">RANDBETWEEN($O$1,$P$1)</f>
        <v>44909</v>
      </c>
      <c r="C35" s="3" t="n">
        <f aca="false">B35+RANDBETWEEN(0,2)</f>
        <v>44911</v>
      </c>
      <c r="D35" s="3" t="n">
        <f aca="false">C35+RANDBETWEEN(3,8)</f>
        <v>44914</v>
      </c>
      <c r="E35" s="4" t="str">
        <f aca="false">INDEX(ProductMaster!$C$3:$C$6,RANDBETWEEN(1,4),1)</f>
        <v>PS1</v>
      </c>
      <c r="F35" s="1" t="e">
        <f aca="false">VLOOKUP(E35,ProductMaster!$A$2:$C$5,2,0)</f>
        <v>#N/A</v>
      </c>
      <c r="G35" s="1" t="e">
        <f aca="false">VLOOKUP(E35,ProductMaster!$A$2:$C$5,3,0)</f>
        <v>#N/A</v>
      </c>
      <c r="H35" s="4" t="str">
        <f aca="false">INDEX(CustomerMaster!$B$2:$FV$12,RANDBETWEEN(1,11),1)</f>
        <v>C2 Los Angeles_Customer</v>
      </c>
      <c r="I35" s="1" t="str">
        <f aca="false">VLOOKUP(H35,CustomerMaster!$B$2:$C$12,2,0)</f>
        <v>Retail</v>
      </c>
      <c r="J35" s="1" t="str">
        <f aca="false">INDEX(DCCustomer!$A$2:$A$12,MATCH(H35,DCCustomer!$B$2:$B$12,0),1)</f>
        <v>Atlanta_DC</v>
      </c>
      <c r="L35" s="1" t="n">
        <f aca="false">RANDBETWEEN(10,12)</f>
        <v>11</v>
      </c>
      <c r="M35" s="1" t="n">
        <f aca="false">RANDBETWEEN(100,120)</f>
        <v>113</v>
      </c>
    </row>
    <row r="36" customFormat="false" ht="12.8" hidden="false" customHeight="false" outlineLevel="0" collapsed="false">
      <c r="A36" s="1" t="n">
        <v>93658</v>
      </c>
      <c r="B36" s="3" t="n">
        <f aca="false">RANDBETWEEN($O$1,$P$1)</f>
        <v>44362</v>
      </c>
      <c r="C36" s="3" t="n">
        <f aca="false">B36+RANDBETWEEN(0,2)</f>
        <v>44363</v>
      </c>
      <c r="D36" s="3" t="n">
        <f aca="false">C36+RANDBETWEEN(3,8)</f>
        <v>44370</v>
      </c>
      <c r="E36" s="1" t="n">
        <f aca="false">INDEX(ProductMaster!$C$3:$C$6,RANDBETWEEN(1,4),1)</f>
        <v>0</v>
      </c>
      <c r="F36" s="1" t="e">
        <f aca="false">VLOOKUP(E36,ProductMaster!$A$2:$C$5,2,0)</f>
        <v>#N/A</v>
      </c>
      <c r="G36" s="1" t="e">
        <f aca="false">VLOOKUP(E36,ProductMaster!$A$2:$C$5,3,0)</f>
        <v>#N/A</v>
      </c>
      <c r="H36" s="4" t="str">
        <f aca="false">INDEX(CustomerMaster!$B$2:$FV$12,RANDBETWEEN(1,11),1)</f>
        <v>C4 Houston_Customer</v>
      </c>
      <c r="I36" s="1" t="str">
        <f aca="false">VLOOKUP(H36,CustomerMaster!$B$2:$C$12,2,0)</f>
        <v>Retail</v>
      </c>
      <c r="J36" s="1" t="str">
        <f aca="false">INDEX(DCCustomer!$A$2:$A$12,MATCH(H36,DCCustomer!$B$2:$B$12,0),1)</f>
        <v>Atlanta_DC</v>
      </c>
      <c r="L36" s="1" t="n">
        <f aca="false">RANDBETWEEN(10,12)</f>
        <v>10</v>
      </c>
      <c r="M36" s="1" t="n">
        <f aca="false">RANDBETWEEN(100,120)</f>
        <v>108</v>
      </c>
    </row>
    <row r="37" customFormat="false" ht="12.8" hidden="false" customHeight="false" outlineLevel="0" collapsed="false">
      <c r="A37" s="1" t="n">
        <v>93659</v>
      </c>
      <c r="B37" s="3" t="n">
        <f aca="false">RANDBETWEEN($O$1,$P$1)</f>
        <v>45143</v>
      </c>
      <c r="C37" s="3" t="n">
        <f aca="false">B37+RANDBETWEEN(0,2)</f>
        <v>45143</v>
      </c>
      <c r="D37" s="3" t="n">
        <f aca="false">C37+RANDBETWEEN(3,8)</f>
        <v>45149</v>
      </c>
      <c r="E37" s="1" t="str">
        <f aca="false">INDEX(ProductMaster!$C$3:$C$6,RANDBETWEEN(1,4),1)</f>
        <v>PS1</v>
      </c>
      <c r="F37" s="1" t="e">
        <f aca="false">VLOOKUP(E37,ProductMaster!$A$2:$C$5,2,0)</f>
        <v>#N/A</v>
      </c>
      <c r="G37" s="1" t="e">
        <f aca="false">VLOOKUP(E37,ProductMaster!$A$2:$C$5,3,0)</f>
        <v>#N/A</v>
      </c>
      <c r="H37" s="4" t="str">
        <f aca="false">INDEX(CustomerMaster!$B$2:$FV$12,RANDBETWEEN(1,11),1)</f>
        <v>C8 Seattle_Customer</v>
      </c>
      <c r="I37" s="1" t="str">
        <f aca="false">VLOOKUP(H37,CustomerMaster!$B$2:$C$12,2,0)</f>
        <v>Online</v>
      </c>
      <c r="J37" s="1" t="str">
        <f aca="false">INDEX(DCCustomer!$A$2:$A$12,MATCH(H37,DCCustomer!$B$2:$B$12,0),1)</f>
        <v>Denver_DC</v>
      </c>
      <c r="L37" s="1" t="n">
        <f aca="false">RANDBETWEEN(10,12)</f>
        <v>10</v>
      </c>
      <c r="M37" s="1" t="n">
        <f aca="false">RANDBETWEEN(100,120)</f>
        <v>112</v>
      </c>
    </row>
    <row r="38" customFormat="false" ht="12.8" hidden="false" customHeight="false" outlineLevel="0" collapsed="false">
      <c r="A38" s="1" t="n">
        <v>93660</v>
      </c>
      <c r="B38" s="3" t="n">
        <f aca="false">RANDBETWEEN($O$1,$P$1)</f>
        <v>45021</v>
      </c>
      <c r="C38" s="3" t="n">
        <f aca="false">B38+RANDBETWEEN(0,2)</f>
        <v>45023</v>
      </c>
      <c r="D38" s="3" t="n">
        <f aca="false">C38+RANDBETWEEN(3,8)</f>
        <v>45028</v>
      </c>
      <c r="E38" s="1" t="str">
        <f aca="false">INDEX(ProductMaster!$C$3:$C$6,RANDBETWEEN(1,4),1)</f>
        <v>PS1</v>
      </c>
      <c r="F38" s="1" t="e">
        <f aca="false">VLOOKUP(E38,ProductMaster!$A$2:$C$5,2,0)</f>
        <v>#N/A</v>
      </c>
      <c r="G38" s="1" t="e">
        <f aca="false">VLOOKUP(E38,ProductMaster!$A$2:$C$5,3,0)</f>
        <v>#N/A</v>
      </c>
      <c r="H38" s="4" t="str">
        <f aca="false">INDEX(CustomerMaster!$B$2:$FV$12,RANDBETWEEN(1,11),1)</f>
        <v>C8 Seattle_Customer</v>
      </c>
      <c r="I38" s="1" t="str">
        <f aca="false">VLOOKUP(H38,CustomerMaster!$B$2:$C$12,2,0)</f>
        <v>Online</v>
      </c>
      <c r="J38" s="1" t="str">
        <f aca="false">INDEX(DCCustomer!$A$2:$A$12,MATCH(H38,DCCustomer!$B$2:$B$12,0),1)</f>
        <v>Denver_DC</v>
      </c>
      <c r="L38" s="1" t="n">
        <f aca="false">RANDBETWEEN(10,12)</f>
        <v>11</v>
      </c>
      <c r="M38" s="1" t="n">
        <f aca="false">RANDBETWEEN(100,120)</f>
        <v>120</v>
      </c>
    </row>
    <row r="39" customFormat="false" ht="12.8" hidden="false" customHeight="false" outlineLevel="0" collapsed="false">
      <c r="A39" s="1" t="n">
        <v>93661</v>
      </c>
      <c r="B39" s="3" t="n">
        <f aca="false">RANDBETWEEN($O$1,$P$1)</f>
        <v>44418</v>
      </c>
      <c r="C39" s="3" t="n">
        <f aca="false">B39+RANDBETWEEN(0,2)</f>
        <v>44419</v>
      </c>
      <c r="D39" s="3" t="n">
        <f aca="false">C39+RANDBETWEEN(3,8)</f>
        <v>44423</v>
      </c>
      <c r="E39" s="1" t="str">
        <f aca="false">INDEX(ProductMaster!$C$3:$C$6,RANDBETWEEN(1,4),1)</f>
        <v>PS1</v>
      </c>
      <c r="F39" s="1" t="e">
        <f aca="false">VLOOKUP(E39,ProductMaster!$A$2:$C$5,2,0)</f>
        <v>#N/A</v>
      </c>
      <c r="G39" s="1" t="e">
        <f aca="false">VLOOKUP(E39,ProductMaster!$A$2:$C$5,3,0)</f>
        <v>#N/A</v>
      </c>
      <c r="H39" s="4" t="str">
        <f aca="false">INDEX(CustomerMaster!$B$2:$FV$12,RANDBETWEEN(1,11),1)</f>
        <v>C10 Miami_Customer</v>
      </c>
      <c r="I39" s="1" t="str">
        <f aca="false">VLOOKUP(H39,CustomerMaster!$B$2:$C$12,2,0)</f>
        <v>Retail</v>
      </c>
      <c r="J39" s="1" t="str">
        <f aca="false">INDEX(DCCustomer!$A$2:$A$12,MATCH(H39,DCCustomer!$B$2:$B$12,0),1)</f>
        <v>Atlanta_DC</v>
      </c>
      <c r="L39" s="1" t="n">
        <f aca="false">RANDBETWEEN(10,12)</f>
        <v>12</v>
      </c>
      <c r="M39" s="1" t="n">
        <f aca="false">RANDBETWEEN(100,120)</f>
        <v>100</v>
      </c>
    </row>
    <row r="40" customFormat="false" ht="12.8" hidden="false" customHeight="false" outlineLevel="0" collapsed="false">
      <c r="A40" s="1" t="n">
        <v>93662</v>
      </c>
      <c r="B40" s="3" t="n">
        <f aca="false">RANDBETWEEN($O$1,$P$1)</f>
        <v>44635</v>
      </c>
      <c r="C40" s="3" t="n">
        <f aca="false">B40+RANDBETWEEN(0,2)</f>
        <v>44636</v>
      </c>
      <c r="D40" s="3" t="n">
        <f aca="false">C40+RANDBETWEEN(3,8)</f>
        <v>44639</v>
      </c>
      <c r="E40" s="1" t="str">
        <f aca="false">INDEX(ProductMaster!$C$3:$C$6,RANDBETWEEN(1,4),1)</f>
        <v>PS1</v>
      </c>
      <c r="F40" s="1" t="e">
        <f aca="false">VLOOKUP(E40,ProductMaster!$A$2:$C$5,2,0)</f>
        <v>#N/A</v>
      </c>
      <c r="G40" s="1" t="e">
        <f aca="false">VLOOKUP(E40,ProductMaster!$A$2:$C$5,3,0)</f>
        <v>#N/A</v>
      </c>
      <c r="H40" s="4" t="str">
        <f aca="false">INDEX(CustomerMaster!$B$2:$FV$12,RANDBETWEEN(1,11),1)</f>
        <v>C8 Seattle_Customer</v>
      </c>
      <c r="I40" s="1" t="str">
        <f aca="false">VLOOKUP(H40,CustomerMaster!$B$2:$C$12,2,0)</f>
        <v>Online</v>
      </c>
      <c r="J40" s="1" t="str">
        <f aca="false">INDEX(DCCustomer!$A$2:$A$12,MATCH(H40,DCCustomer!$B$2:$B$12,0),1)</f>
        <v>Denver_DC</v>
      </c>
      <c r="L40" s="1" t="n">
        <f aca="false">RANDBETWEEN(10,12)</f>
        <v>12</v>
      </c>
      <c r="M40" s="1" t="n">
        <f aca="false">RANDBETWEEN(100,120)</f>
        <v>112</v>
      </c>
    </row>
    <row r="41" customFormat="false" ht="12.8" hidden="false" customHeight="false" outlineLevel="0" collapsed="false">
      <c r="A41" s="1" t="n">
        <v>93663</v>
      </c>
      <c r="B41" s="3" t="n">
        <f aca="false">RANDBETWEEN($O$1,$P$1)</f>
        <v>44635</v>
      </c>
      <c r="C41" s="3" t="n">
        <f aca="false">B41+RANDBETWEEN(0,2)</f>
        <v>44637</v>
      </c>
      <c r="D41" s="3" t="n">
        <f aca="false">C41+RANDBETWEEN(3,8)</f>
        <v>44644</v>
      </c>
      <c r="E41" s="4" t="n">
        <f aca="false">INDEX(ProductMaster!$C$3:$C$6,RANDBETWEEN(1,4),1)</f>
        <v>0</v>
      </c>
      <c r="F41" s="1" t="e">
        <f aca="false">VLOOKUP(E41,ProductMaster!$A$2:$C$5,2,0)</f>
        <v>#N/A</v>
      </c>
      <c r="G41" s="1" t="e">
        <f aca="false">VLOOKUP(E41,ProductMaster!$A$2:$C$5,3,0)</f>
        <v>#N/A</v>
      </c>
      <c r="H41" s="4" t="str">
        <f aca="false">INDEX(CustomerMaster!$B$2:$FV$12,RANDBETWEEN(1,11),1)</f>
        <v>C7 San Antonio_Customer</v>
      </c>
      <c r="I41" s="1" t="str">
        <f aca="false">VLOOKUP(H41,CustomerMaster!$B$2:$C$12,2,0)</f>
        <v>Online</v>
      </c>
      <c r="J41" s="1" t="str">
        <f aca="false">INDEX(DCCustomer!$A$2:$A$12,MATCH(H41,DCCustomer!$B$2:$B$12,0),1)</f>
        <v>Atlanta_DC</v>
      </c>
      <c r="L41" s="1" t="n">
        <f aca="false">RANDBETWEEN(10,12)</f>
        <v>12</v>
      </c>
      <c r="M41" s="1" t="n">
        <f aca="false">RANDBETWEEN(100,120)</f>
        <v>108</v>
      </c>
    </row>
    <row r="42" customFormat="false" ht="12.8" hidden="false" customHeight="false" outlineLevel="0" collapsed="false">
      <c r="A42" s="1" t="n">
        <v>93664</v>
      </c>
      <c r="B42" s="3" t="n">
        <f aca="false">RANDBETWEEN($O$1,$P$1)</f>
        <v>45133</v>
      </c>
      <c r="C42" s="3" t="n">
        <f aca="false">B42+RANDBETWEEN(0,2)</f>
        <v>45135</v>
      </c>
      <c r="D42" s="3" t="n">
        <f aca="false">C42+RANDBETWEEN(3,8)</f>
        <v>45142</v>
      </c>
      <c r="E42" s="4" t="str">
        <f aca="false">INDEX(ProductMaster!$C$3:$C$6,RANDBETWEEN(1,4),1)</f>
        <v>PS2</v>
      </c>
      <c r="F42" s="1" t="e">
        <f aca="false">VLOOKUP(E42,ProductMaster!$A$2:$C$5,2,0)</f>
        <v>#N/A</v>
      </c>
      <c r="G42" s="1" t="e">
        <f aca="false">VLOOKUP(E42,ProductMaster!$A$2:$C$5,3,0)</f>
        <v>#N/A</v>
      </c>
      <c r="H42" s="4" t="str">
        <f aca="false">INDEX(CustomerMaster!$B$2:$FV$12,RANDBETWEEN(1,11),1)</f>
        <v>C6 Philadelphia_Customer</v>
      </c>
      <c r="I42" s="1" t="str">
        <f aca="false">VLOOKUP(H42,CustomerMaster!$B$2:$C$12,2,0)</f>
        <v>Online</v>
      </c>
      <c r="J42" s="1" t="str">
        <f aca="false">INDEX(DCCustomer!$A$2:$A$12,MATCH(H42,DCCustomer!$B$2:$B$12,0),1)</f>
        <v>Washington_DC</v>
      </c>
      <c r="L42" s="1" t="n">
        <f aca="false">RANDBETWEEN(10,12)</f>
        <v>10</v>
      </c>
      <c r="M42" s="1" t="n">
        <f aca="false">RANDBETWEEN(100,120)</f>
        <v>100</v>
      </c>
    </row>
    <row r="43" customFormat="false" ht="12.8" hidden="false" customHeight="false" outlineLevel="0" collapsed="false">
      <c r="A43" s="1" t="n">
        <v>93665</v>
      </c>
      <c r="B43" s="3" t="n">
        <f aca="false">RANDBETWEEN($O$1,$P$1)</f>
        <v>44743</v>
      </c>
      <c r="C43" s="3" t="n">
        <f aca="false">B43+RANDBETWEEN(0,2)</f>
        <v>44744</v>
      </c>
      <c r="D43" s="3" t="n">
        <f aca="false">C43+RANDBETWEEN(3,8)</f>
        <v>44749</v>
      </c>
      <c r="E43" s="1" t="str">
        <f aca="false">INDEX(ProductMaster!$C$3:$C$6,RANDBETWEEN(1,4),1)</f>
        <v>PS2</v>
      </c>
      <c r="F43" s="1" t="e">
        <f aca="false">VLOOKUP(E43,ProductMaster!$A$2:$C$5,2,0)</f>
        <v>#N/A</v>
      </c>
      <c r="G43" s="1" t="e">
        <f aca="false">VLOOKUP(E43,ProductMaster!$A$2:$C$5,3,0)</f>
        <v>#N/A</v>
      </c>
      <c r="H43" s="4" t="str">
        <f aca="false">INDEX(CustomerMaster!$B$2:$FV$12,RANDBETWEEN(1,11),1)</f>
        <v>C7 San Antonio_Customer</v>
      </c>
      <c r="I43" s="1" t="str">
        <f aca="false">VLOOKUP(H43,CustomerMaster!$B$2:$C$12,2,0)</f>
        <v>Online</v>
      </c>
      <c r="J43" s="1" t="str">
        <f aca="false">INDEX(DCCustomer!$A$2:$A$12,MATCH(H43,DCCustomer!$B$2:$B$12,0),1)</f>
        <v>Atlanta_DC</v>
      </c>
      <c r="L43" s="1" t="n">
        <f aca="false">RANDBETWEEN(10,12)</f>
        <v>12</v>
      </c>
      <c r="M43" s="1" t="n">
        <f aca="false">RANDBETWEEN(100,120)</f>
        <v>106</v>
      </c>
    </row>
    <row r="44" customFormat="false" ht="12.8" hidden="false" customHeight="false" outlineLevel="0" collapsed="false">
      <c r="A44" s="1" t="n">
        <v>93666</v>
      </c>
      <c r="B44" s="3" t="n">
        <f aca="false">RANDBETWEEN($O$1,$P$1)</f>
        <v>44666</v>
      </c>
      <c r="C44" s="3" t="n">
        <f aca="false">B44+RANDBETWEEN(0,2)</f>
        <v>44666</v>
      </c>
      <c r="D44" s="3" t="n">
        <f aca="false">C44+RANDBETWEEN(3,8)</f>
        <v>44674</v>
      </c>
      <c r="E44" s="1" t="str">
        <f aca="false">INDEX(ProductMaster!$C$3:$C$6,RANDBETWEEN(1,4),1)</f>
        <v>PS2</v>
      </c>
      <c r="F44" s="1" t="e">
        <f aca="false">VLOOKUP(E44,ProductMaster!$A$2:$C$5,2,0)</f>
        <v>#N/A</v>
      </c>
      <c r="G44" s="1" t="e">
        <f aca="false">VLOOKUP(E44,ProductMaster!$A$2:$C$5,3,0)</f>
        <v>#N/A</v>
      </c>
      <c r="H44" s="4" t="str">
        <f aca="false">INDEX(CustomerMaster!$B$2:$FV$12,RANDBETWEEN(1,11),1)</f>
        <v>C7 San Antonio_Customer</v>
      </c>
      <c r="I44" s="1" t="str">
        <f aca="false">VLOOKUP(H44,CustomerMaster!$B$2:$C$12,2,0)</f>
        <v>Online</v>
      </c>
      <c r="J44" s="1" t="str">
        <f aca="false">INDEX(DCCustomer!$A$2:$A$12,MATCH(H44,DCCustomer!$B$2:$B$12,0),1)</f>
        <v>Atlanta_DC</v>
      </c>
      <c r="L44" s="1" t="n">
        <f aca="false">RANDBETWEEN(10,12)</f>
        <v>11</v>
      </c>
      <c r="M44" s="1" t="n">
        <f aca="false">RANDBETWEEN(100,120)</f>
        <v>112</v>
      </c>
    </row>
    <row r="45" customFormat="false" ht="12.8" hidden="false" customHeight="false" outlineLevel="0" collapsed="false">
      <c r="A45" s="1" t="n">
        <v>93667</v>
      </c>
      <c r="B45" s="3" t="n">
        <f aca="false">RANDBETWEEN($O$1,$P$1)</f>
        <v>44254</v>
      </c>
      <c r="C45" s="3" t="n">
        <f aca="false">B45+RANDBETWEEN(0,2)</f>
        <v>44254</v>
      </c>
      <c r="D45" s="3" t="n">
        <f aca="false">C45+RANDBETWEEN(3,8)</f>
        <v>44262</v>
      </c>
      <c r="E45" s="4" t="str">
        <f aca="false">INDEX(ProductMaster!$C$3:$C$6,RANDBETWEEN(1,4),1)</f>
        <v>PS1</v>
      </c>
      <c r="F45" s="1" t="e">
        <f aca="false">VLOOKUP(E45,ProductMaster!$A$2:$C$5,2,0)</f>
        <v>#N/A</v>
      </c>
      <c r="G45" s="1" t="e">
        <f aca="false">VLOOKUP(E45,ProductMaster!$A$2:$C$5,3,0)</f>
        <v>#N/A</v>
      </c>
      <c r="H45" s="4" t="str">
        <f aca="false">INDEX(CustomerMaster!$B$2:$FV$12,RANDBETWEEN(1,11),1)</f>
        <v>C1 New York City_Customer</v>
      </c>
      <c r="I45" s="1" t="str">
        <f aca="false">VLOOKUP(H45,CustomerMaster!$B$2:$C$12,2,0)</f>
        <v>Retail</v>
      </c>
      <c r="J45" s="1" t="str">
        <f aca="false">INDEX(DCCustomer!$A$2:$A$12,MATCH(H45,DCCustomer!$B$2:$B$12,0),1)</f>
        <v>Washington_DC</v>
      </c>
      <c r="L45" s="1" t="n">
        <f aca="false">RANDBETWEEN(10,12)</f>
        <v>11</v>
      </c>
      <c r="M45" s="1" t="n">
        <f aca="false">RANDBETWEEN(100,120)</f>
        <v>114</v>
      </c>
    </row>
    <row r="46" customFormat="false" ht="12.8" hidden="false" customHeight="false" outlineLevel="0" collapsed="false">
      <c r="A46" s="1" t="n">
        <v>93668</v>
      </c>
      <c r="B46" s="3" t="n">
        <f aca="false">RANDBETWEEN($O$1,$P$1)</f>
        <v>44990</v>
      </c>
      <c r="C46" s="3" t="n">
        <f aca="false">B46+RANDBETWEEN(0,2)</f>
        <v>44992</v>
      </c>
      <c r="D46" s="3" t="n">
        <f aca="false">C46+RANDBETWEEN(3,8)</f>
        <v>44999</v>
      </c>
      <c r="E46" s="4" t="n">
        <f aca="false">INDEX(ProductMaster!$C$3:$C$6,RANDBETWEEN(1,4),1)</f>
        <v>0</v>
      </c>
      <c r="F46" s="1" t="e">
        <f aca="false">VLOOKUP(E46,ProductMaster!$A$2:$C$5,2,0)</f>
        <v>#N/A</v>
      </c>
      <c r="G46" s="1" t="e">
        <f aca="false">VLOOKUP(E46,ProductMaster!$A$2:$C$5,3,0)</f>
        <v>#N/A</v>
      </c>
      <c r="H46" s="4" t="str">
        <f aca="false">INDEX(CustomerMaster!$B$2:$FV$12,RANDBETWEEN(1,11),1)</f>
        <v>C11 Minneapolis_Customer</v>
      </c>
      <c r="I46" s="1" t="str">
        <f aca="false">VLOOKUP(H46,CustomerMaster!$B$2:$C$12,2,0)</f>
        <v>Online</v>
      </c>
      <c r="J46" s="1" t="str">
        <f aca="false">INDEX(DCCustomer!$A$2:$A$12,MATCH(H46,DCCustomer!$B$2:$B$12,0),1)</f>
        <v>Denver_DC</v>
      </c>
      <c r="L46" s="1" t="n">
        <f aca="false">RANDBETWEEN(10,12)</f>
        <v>12</v>
      </c>
      <c r="M46" s="1" t="n">
        <f aca="false">RANDBETWEEN(100,120)</f>
        <v>113</v>
      </c>
    </row>
    <row r="47" customFormat="false" ht="12.8" hidden="false" customHeight="false" outlineLevel="0" collapsed="false">
      <c r="A47" s="1" t="n">
        <v>93669</v>
      </c>
      <c r="B47" s="3" t="n">
        <f aca="false">RANDBETWEEN($O$1,$P$1)</f>
        <v>44322</v>
      </c>
      <c r="C47" s="3" t="n">
        <f aca="false">B47+RANDBETWEEN(0,2)</f>
        <v>44323</v>
      </c>
      <c r="D47" s="3" t="n">
        <f aca="false">C47+RANDBETWEEN(3,8)</f>
        <v>44329</v>
      </c>
      <c r="E47" s="1" t="str">
        <f aca="false">INDEX(ProductMaster!$C$3:$C$6,RANDBETWEEN(1,4),1)</f>
        <v>PS1</v>
      </c>
      <c r="F47" s="1" t="e">
        <f aca="false">VLOOKUP(E47,ProductMaster!$A$2:$C$5,2,0)</f>
        <v>#N/A</v>
      </c>
      <c r="G47" s="1" t="e">
        <f aca="false">VLOOKUP(E47,ProductMaster!$A$2:$C$5,3,0)</f>
        <v>#N/A</v>
      </c>
      <c r="H47" s="4" t="str">
        <f aca="false">INDEX(CustomerMaster!$B$2:$FV$12,RANDBETWEEN(1,11),1)</f>
        <v>C10 Miami_Customer</v>
      </c>
      <c r="I47" s="1" t="str">
        <f aca="false">VLOOKUP(H47,CustomerMaster!$B$2:$C$12,2,0)</f>
        <v>Retail</v>
      </c>
      <c r="J47" s="1" t="str">
        <f aca="false">INDEX(DCCustomer!$A$2:$A$12,MATCH(H47,DCCustomer!$B$2:$B$12,0),1)</f>
        <v>Atlanta_DC</v>
      </c>
      <c r="L47" s="1" t="n">
        <f aca="false">RANDBETWEEN(10,12)</f>
        <v>10</v>
      </c>
      <c r="M47" s="1" t="n">
        <f aca="false">RANDBETWEEN(100,120)</f>
        <v>112</v>
      </c>
    </row>
    <row r="48" customFormat="false" ht="12.8" hidden="false" customHeight="false" outlineLevel="0" collapsed="false">
      <c r="A48" s="1" t="n">
        <v>93670</v>
      </c>
      <c r="B48" s="3" t="n">
        <f aca="false">RANDBETWEEN($O$1,$P$1)</f>
        <v>45125</v>
      </c>
      <c r="C48" s="3" t="n">
        <f aca="false">B48+RANDBETWEEN(0,2)</f>
        <v>45126</v>
      </c>
      <c r="D48" s="3" t="n">
        <f aca="false">C48+RANDBETWEEN(3,8)</f>
        <v>45134</v>
      </c>
      <c r="E48" s="1" t="str">
        <f aca="false">INDEX(ProductMaster!$C$3:$C$6,RANDBETWEEN(1,4),1)</f>
        <v>PS1</v>
      </c>
      <c r="F48" s="1" t="e">
        <f aca="false">VLOOKUP(E48,ProductMaster!$A$2:$C$5,2,0)</f>
        <v>#N/A</v>
      </c>
      <c r="G48" s="1" t="e">
        <f aca="false">VLOOKUP(E48,ProductMaster!$A$2:$C$5,3,0)</f>
        <v>#N/A</v>
      </c>
      <c r="H48" s="4" t="str">
        <f aca="false">INDEX(CustomerMaster!$B$2:$FV$12,RANDBETWEEN(1,11),1)</f>
        <v>C2 Los Angeles_Customer</v>
      </c>
      <c r="I48" s="1" t="str">
        <f aca="false">VLOOKUP(H48,CustomerMaster!$B$2:$C$12,2,0)</f>
        <v>Retail</v>
      </c>
      <c r="J48" s="1" t="str">
        <f aca="false">INDEX(DCCustomer!$A$2:$A$12,MATCH(H48,DCCustomer!$B$2:$B$12,0),1)</f>
        <v>Atlanta_DC</v>
      </c>
      <c r="L48" s="1" t="n">
        <f aca="false">RANDBETWEEN(10,12)</f>
        <v>11</v>
      </c>
      <c r="M48" s="1" t="n">
        <f aca="false">RANDBETWEEN(100,120)</f>
        <v>111</v>
      </c>
    </row>
    <row r="49" customFormat="false" ht="12.8" hidden="false" customHeight="false" outlineLevel="0" collapsed="false">
      <c r="A49" s="1" t="n">
        <v>93671</v>
      </c>
      <c r="B49" s="3" t="n">
        <f aca="false">RANDBETWEEN($O$1,$P$1)</f>
        <v>44286</v>
      </c>
      <c r="C49" s="3" t="n">
        <f aca="false">B49+RANDBETWEEN(0,2)</f>
        <v>44287</v>
      </c>
      <c r="D49" s="3" t="n">
        <f aca="false">C49+RANDBETWEEN(3,8)</f>
        <v>44292</v>
      </c>
      <c r="E49" s="1" t="n">
        <f aca="false">INDEX(ProductMaster!$C$3:$C$6,RANDBETWEEN(1,4),1)</f>
        <v>0</v>
      </c>
      <c r="F49" s="1" t="e">
        <f aca="false">VLOOKUP(E49,ProductMaster!$A$2:$C$5,2,0)</f>
        <v>#N/A</v>
      </c>
      <c r="G49" s="1" t="e">
        <f aca="false">VLOOKUP(E49,ProductMaster!$A$2:$C$5,3,0)</f>
        <v>#N/A</v>
      </c>
      <c r="H49" s="4" t="str">
        <f aca="false">INDEX(CustomerMaster!$B$2:$FV$12,RANDBETWEEN(1,11),1)</f>
        <v>C2 Los Angeles_Customer</v>
      </c>
      <c r="I49" s="1" t="str">
        <f aca="false">VLOOKUP(H49,CustomerMaster!$B$2:$C$12,2,0)</f>
        <v>Retail</v>
      </c>
      <c r="J49" s="1" t="str">
        <f aca="false">INDEX(DCCustomer!$A$2:$A$12,MATCH(H49,DCCustomer!$B$2:$B$12,0),1)</f>
        <v>Atlanta_DC</v>
      </c>
      <c r="L49" s="1" t="n">
        <f aca="false">RANDBETWEEN(10,12)</f>
        <v>11</v>
      </c>
      <c r="M49" s="1" t="n">
        <f aca="false">RANDBETWEEN(100,120)</f>
        <v>112</v>
      </c>
    </row>
    <row r="50" customFormat="false" ht="12.8" hidden="false" customHeight="false" outlineLevel="0" collapsed="false">
      <c r="A50" s="1" t="n">
        <v>93672</v>
      </c>
      <c r="B50" s="3" t="n">
        <f aca="false">RANDBETWEEN($O$1,$P$1)</f>
        <v>45162</v>
      </c>
      <c r="C50" s="3" t="n">
        <f aca="false">B50+RANDBETWEEN(0,2)</f>
        <v>45162</v>
      </c>
      <c r="D50" s="3" t="n">
        <f aca="false">C50+RANDBETWEEN(3,8)</f>
        <v>45169</v>
      </c>
      <c r="E50" s="1" t="str">
        <f aca="false">INDEX(ProductMaster!$C$3:$C$6,RANDBETWEEN(1,4),1)</f>
        <v>PS1</v>
      </c>
      <c r="F50" s="1" t="e">
        <f aca="false">VLOOKUP(E50,ProductMaster!$A$2:$C$5,2,0)</f>
        <v>#N/A</v>
      </c>
      <c r="G50" s="1" t="e">
        <f aca="false">VLOOKUP(E50,ProductMaster!$A$2:$C$5,3,0)</f>
        <v>#N/A</v>
      </c>
      <c r="H50" s="4" t="str">
        <f aca="false">INDEX(CustomerMaster!$B$2:$FV$12,RANDBETWEEN(1,11),1)</f>
        <v>C8 Seattle_Customer</v>
      </c>
      <c r="I50" s="1" t="str">
        <f aca="false">VLOOKUP(H50,CustomerMaster!$B$2:$C$12,2,0)</f>
        <v>Online</v>
      </c>
      <c r="J50" s="1" t="str">
        <f aca="false">INDEX(DCCustomer!$A$2:$A$12,MATCH(H50,DCCustomer!$B$2:$B$12,0),1)</f>
        <v>Denver_DC</v>
      </c>
      <c r="L50" s="1" t="n">
        <f aca="false">RANDBETWEEN(10,12)</f>
        <v>12</v>
      </c>
      <c r="M50" s="1" t="n">
        <f aca="false">RANDBETWEEN(100,120)</f>
        <v>107</v>
      </c>
    </row>
    <row r="51" customFormat="false" ht="12.8" hidden="false" customHeight="false" outlineLevel="0" collapsed="false">
      <c r="A51" s="1" t="n">
        <v>93673</v>
      </c>
      <c r="B51" s="3" t="n">
        <f aca="false">RANDBETWEEN($O$1,$P$1)</f>
        <v>45041</v>
      </c>
      <c r="C51" s="3" t="n">
        <f aca="false">B51+RANDBETWEEN(0,2)</f>
        <v>45041</v>
      </c>
      <c r="D51" s="3" t="n">
        <f aca="false">C51+RANDBETWEEN(3,8)</f>
        <v>45047</v>
      </c>
      <c r="E51" s="1" t="str">
        <f aca="false">INDEX(ProductMaster!$C$3:$C$6,RANDBETWEEN(1,4),1)</f>
        <v>PS1</v>
      </c>
      <c r="F51" s="1" t="e">
        <f aca="false">VLOOKUP(E51,ProductMaster!$A$2:$C$5,2,0)</f>
        <v>#N/A</v>
      </c>
      <c r="G51" s="1" t="e">
        <f aca="false">VLOOKUP(E51,ProductMaster!$A$2:$C$5,3,0)</f>
        <v>#N/A</v>
      </c>
      <c r="H51" s="4" t="str">
        <f aca="false">INDEX(CustomerMaster!$B$2:$FV$12,RANDBETWEEN(1,11),1)</f>
        <v>C2 Los Angeles_Customer</v>
      </c>
      <c r="I51" s="1" t="str">
        <f aca="false">VLOOKUP(H51,CustomerMaster!$B$2:$C$12,2,0)</f>
        <v>Retail</v>
      </c>
      <c r="J51" s="1" t="str">
        <f aca="false">INDEX(DCCustomer!$A$2:$A$12,MATCH(H51,DCCustomer!$B$2:$B$12,0),1)</f>
        <v>Atlanta_DC</v>
      </c>
      <c r="L51" s="1" t="n">
        <f aca="false">RANDBETWEEN(10,12)</f>
        <v>10</v>
      </c>
      <c r="M51" s="1" t="n">
        <f aca="false">RANDBETWEEN(100,120)</f>
        <v>120</v>
      </c>
    </row>
    <row r="52" customFormat="false" ht="12.8" hidden="false" customHeight="false" outlineLevel="0" collapsed="false">
      <c r="A52" s="1" t="n">
        <v>93674</v>
      </c>
      <c r="B52" s="3" t="n">
        <f aca="false">RANDBETWEEN($O$1,$P$1)</f>
        <v>44367</v>
      </c>
      <c r="C52" s="3" t="n">
        <f aca="false">B52+RANDBETWEEN(0,2)</f>
        <v>44369</v>
      </c>
      <c r="D52" s="3" t="n">
        <f aca="false">C52+RANDBETWEEN(3,8)</f>
        <v>44373</v>
      </c>
      <c r="E52" s="1" t="str">
        <f aca="false">INDEX(ProductMaster!$C$3:$C$6,RANDBETWEEN(1,4),1)</f>
        <v>PS1</v>
      </c>
      <c r="F52" s="1" t="e">
        <f aca="false">VLOOKUP(E52,ProductMaster!$A$2:$C$5,2,0)</f>
        <v>#N/A</v>
      </c>
      <c r="G52" s="1" t="e">
        <f aca="false">VLOOKUP(E52,ProductMaster!$A$2:$C$5,3,0)</f>
        <v>#N/A</v>
      </c>
      <c r="H52" s="4" t="str">
        <f aca="false">INDEX(CustomerMaster!$B$2:$FV$12,RANDBETWEEN(1,11),1)</f>
        <v>C5 Phoenix_Customer</v>
      </c>
      <c r="I52" s="1" t="str">
        <f aca="false">VLOOKUP(H52,CustomerMaster!$B$2:$C$12,2,0)</f>
        <v>Retail</v>
      </c>
      <c r="J52" s="1" t="str">
        <f aca="false">INDEX(DCCustomer!$A$2:$A$12,MATCH(H52,DCCustomer!$B$2:$B$12,0),1)</f>
        <v>Denver_DC</v>
      </c>
      <c r="L52" s="1" t="n">
        <f aca="false">RANDBETWEEN(10,12)</f>
        <v>11</v>
      </c>
      <c r="M52" s="1" t="n">
        <f aca="false">RANDBETWEEN(100,120)</f>
        <v>111</v>
      </c>
    </row>
    <row r="53" customFormat="false" ht="12.8" hidden="false" customHeight="false" outlineLevel="0" collapsed="false">
      <c r="A53" s="1" t="n">
        <v>93675</v>
      </c>
      <c r="B53" s="3" t="n">
        <f aca="false">RANDBETWEEN($O$1,$P$1)</f>
        <v>44767</v>
      </c>
      <c r="C53" s="3" t="n">
        <f aca="false">B53+RANDBETWEEN(0,2)</f>
        <v>44769</v>
      </c>
      <c r="D53" s="3" t="n">
        <f aca="false">C53+RANDBETWEEN(3,8)</f>
        <v>44777</v>
      </c>
      <c r="E53" s="1" t="str">
        <f aca="false">INDEX(ProductMaster!$C$3:$C$6,RANDBETWEEN(1,4),1)</f>
        <v>PS1</v>
      </c>
      <c r="F53" s="1" t="e">
        <f aca="false">VLOOKUP(E53,ProductMaster!$A$2:$C$5,2,0)</f>
        <v>#N/A</v>
      </c>
      <c r="G53" s="1" t="e">
        <f aca="false">VLOOKUP(E53,ProductMaster!$A$2:$C$5,3,0)</f>
        <v>#N/A</v>
      </c>
      <c r="H53" s="4" t="str">
        <f aca="false">INDEX(CustomerMaster!$B$2:$FV$12,RANDBETWEEN(1,11),1)</f>
        <v>C6 Philadelphia_Customer</v>
      </c>
      <c r="I53" s="1" t="str">
        <f aca="false">VLOOKUP(H53,CustomerMaster!$B$2:$C$12,2,0)</f>
        <v>Online</v>
      </c>
      <c r="J53" s="1" t="str">
        <f aca="false">INDEX(DCCustomer!$A$2:$A$12,MATCH(H53,DCCustomer!$B$2:$B$12,0),1)</f>
        <v>Washington_DC</v>
      </c>
      <c r="L53" s="1" t="n">
        <f aca="false">RANDBETWEEN(10,12)</f>
        <v>11</v>
      </c>
      <c r="M53" s="1" t="n">
        <f aca="false">RANDBETWEEN(100,120)</f>
        <v>104</v>
      </c>
    </row>
    <row r="54" customFormat="false" ht="12.8" hidden="false" customHeight="false" outlineLevel="0" collapsed="false">
      <c r="A54" s="1" t="n">
        <v>93676</v>
      </c>
      <c r="B54" s="3" t="n">
        <f aca="false">RANDBETWEEN($O$1,$P$1)</f>
        <v>44554</v>
      </c>
      <c r="C54" s="3" t="n">
        <f aca="false">B54+RANDBETWEEN(0,2)</f>
        <v>44555</v>
      </c>
      <c r="D54" s="3" t="n">
        <f aca="false">C54+RANDBETWEEN(3,8)</f>
        <v>44563</v>
      </c>
      <c r="E54" s="1" t="n">
        <f aca="false">INDEX(ProductMaster!$C$3:$C$6,RANDBETWEEN(1,4),1)</f>
        <v>0</v>
      </c>
      <c r="F54" s="1" t="e">
        <f aca="false">VLOOKUP(E54,ProductMaster!$A$2:$C$5,2,0)</f>
        <v>#N/A</v>
      </c>
      <c r="G54" s="1" t="e">
        <f aca="false">VLOOKUP(E54,ProductMaster!$A$2:$C$5,3,0)</f>
        <v>#N/A</v>
      </c>
      <c r="H54" s="4" t="str">
        <f aca="false">INDEX(CustomerMaster!$B$2:$FV$12,RANDBETWEEN(1,11),1)</f>
        <v>C5 Phoenix_Customer</v>
      </c>
      <c r="I54" s="1" t="str">
        <f aca="false">VLOOKUP(H54,CustomerMaster!$B$2:$C$12,2,0)</f>
        <v>Retail</v>
      </c>
      <c r="J54" s="1" t="str">
        <f aca="false">INDEX(DCCustomer!$A$2:$A$12,MATCH(H54,DCCustomer!$B$2:$B$12,0),1)</f>
        <v>Denver_DC</v>
      </c>
      <c r="L54" s="1" t="n">
        <f aca="false">RANDBETWEEN(10,12)</f>
        <v>11</v>
      </c>
      <c r="M54" s="1" t="n">
        <f aca="false">RANDBETWEEN(100,120)</f>
        <v>100</v>
      </c>
    </row>
    <row r="55" customFormat="false" ht="12.8" hidden="false" customHeight="false" outlineLevel="0" collapsed="false">
      <c r="A55" s="1" t="n">
        <v>93677</v>
      </c>
      <c r="B55" s="3" t="n">
        <f aca="false">RANDBETWEEN($O$1,$P$1)</f>
        <v>44246</v>
      </c>
      <c r="C55" s="3" t="n">
        <f aca="false">B55+RANDBETWEEN(0,2)</f>
        <v>44246</v>
      </c>
      <c r="D55" s="3" t="n">
        <f aca="false">C55+RANDBETWEEN(3,8)</f>
        <v>44252</v>
      </c>
      <c r="E55" s="4" t="str">
        <f aca="false">INDEX(ProductMaster!$C$3:$C$6,RANDBETWEEN(1,4),1)</f>
        <v>PS1</v>
      </c>
      <c r="F55" s="1" t="e">
        <f aca="false">VLOOKUP(E55,ProductMaster!$A$2:$C$5,2,0)</f>
        <v>#N/A</v>
      </c>
      <c r="G55" s="1" t="e">
        <f aca="false">VLOOKUP(E55,ProductMaster!$A$2:$C$5,3,0)</f>
        <v>#N/A</v>
      </c>
      <c r="H55" s="4" t="str">
        <f aca="false">INDEX(CustomerMaster!$B$2:$FV$12,RANDBETWEEN(1,11),1)</f>
        <v>C9 Portland_Customer</v>
      </c>
      <c r="I55" s="1" t="str">
        <f aca="false">VLOOKUP(H55,CustomerMaster!$B$2:$C$12,2,0)</f>
        <v>Online</v>
      </c>
      <c r="J55" s="1" t="str">
        <f aca="false">INDEX(DCCustomer!$A$2:$A$12,MATCH(H55,DCCustomer!$B$2:$B$12,0),1)</f>
        <v>Denver_DC</v>
      </c>
      <c r="L55" s="1" t="n">
        <f aca="false">RANDBETWEEN(10,12)</f>
        <v>10</v>
      </c>
      <c r="M55" s="1" t="n">
        <f aca="false">RANDBETWEEN(100,120)</f>
        <v>103</v>
      </c>
    </row>
    <row r="56" customFormat="false" ht="12.8" hidden="false" customHeight="false" outlineLevel="0" collapsed="false">
      <c r="A56" s="1" t="n">
        <v>93678</v>
      </c>
      <c r="B56" s="3" t="n">
        <f aca="false">RANDBETWEEN($O$1,$P$1)</f>
        <v>44757</v>
      </c>
      <c r="C56" s="3" t="n">
        <f aca="false">B56+RANDBETWEEN(0,2)</f>
        <v>44759</v>
      </c>
      <c r="D56" s="3" t="n">
        <f aca="false">C56+RANDBETWEEN(3,8)</f>
        <v>44762</v>
      </c>
      <c r="E56" s="4" t="str">
        <f aca="false">INDEX(ProductMaster!$C$3:$C$6,RANDBETWEEN(1,4),1)</f>
        <v>PS1</v>
      </c>
      <c r="F56" s="1" t="e">
        <f aca="false">VLOOKUP(E56,ProductMaster!$A$2:$C$5,2,0)</f>
        <v>#N/A</v>
      </c>
      <c r="G56" s="1" t="e">
        <f aca="false">VLOOKUP(E56,ProductMaster!$A$2:$C$5,3,0)</f>
        <v>#N/A</v>
      </c>
      <c r="H56" s="4" t="str">
        <f aca="false">INDEX(CustomerMaster!$B$2:$FV$12,RANDBETWEEN(1,11),1)</f>
        <v>C8 Seattle_Customer</v>
      </c>
      <c r="I56" s="1" t="str">
        <f aca="false">VLOOKUP(H56,CustomerMaster!$B$2:$C$12,2,0)</f>
        <v>Online</v>
      </c>
      <c r="J56" s="1" t="str">
        <f aca="false">INDEX(DCCustomer!$A$2:$A$12,MATCH(H56,DCCustomer!$B$2:$B$12,0),1)</f>
        <v>Denver_DC</v>
      </c>
      <c r="L56" s="1" t="n">
        <f aca="false">RANDBETWEEN(10,12)</f>
        <v>11</v>
      </c>
      <c r="M56" s="1" t="n">
        <f aca="false">RANDBETWEEN(100,120)</f>
        <v>108</v>
      </c>
    </row>
    <row r="57" customFormat="false" ht="12.8" hidden="false" customHeight="false" outlineLevel="0" collapsed="false">
      <c r="A57" s="1" t="n">
        <v>93679</v>
      </c>
      <c r="B57" s="3" t="n">
        <f aca="false">RANDBETWEEN($O$1,$P$1)</f>
        <v>44387</v>
      </c>
      <c r="C57" s="3" t="n">
        <f aca="false">B57+RANDBETWEEN(0,2)</f>
        <v>44389</v>
      </c>
      <c r="D57" s="3" t="n">
        <f aca="false">C57+RANDBETWEEN(3,8)</f>
        <v>44396</v>
      </c>
      <c r="E57" s="4" t="str">
        <f aca="false">INDEX(ProductMaster!$C$3:$C$6,RANDBETWEEN(1,4),1)</f>
        <v>PS1</v>
      </c>
      <c r="F57" s="1" t="e">
        <f aca="false">VLOOKUP(E57,ProductMaster!$A$2:$C$5,2,0)</f>
        <v>#N/A</v>
      </c>
      <c r="G57" s="1" t="e">
        <f aca="false">VLOOKUP(E57,ProductMaster!$A$2:$C$5,3,0)</f>
        <v>#N/A</v>
      </c>
      <c r="H57" s="4" t="str">
        <f aca="false">INDEX(CustomerMaster!$B$2:$FV$12,RANDBETWEEN(1,11),1)</f>
        <v>C3 Chicago_Customer</v>
      </c>
      <c r="I57" s="1" t="str">
        <f aca="false">VLOOKUP(H57,CustomerMaster!$B$2:$C$12,2,0)</f>
        <v>Online</v>
      </c>
      <c r="J57" s="1" t="str">
        <f aca="false">INDEX(DCCustomer!$A$2:$A$12,MATCH(H57,DCCustomer!$B$2:$B$12,0),1)</f>
        <v>Denver_DC</v>
      </c>
      <c r="L57" s="1" t="n">
        <f aca="false">RANDBETWEEN(10,12)</f>
        <v>12</v>
      </c>
      <c r="M57" s="1" t="n">
        <f aca="false">RANDBETWEEN(100,120)</f>
        <v>115</v>
      </c>
    </row>
    <row r="58" customFormat="false" ht="12.8" hidden="false" customHeight="false" outlineLevel="0" collapsed="false">
      <c r="A58" s="1" t="n">
        <v>93680</v>
      </c>
      <c r="B58" s="3" t="n">
        <f aca="false">RANDBETWEEN($O$1,$P$1)</f>
        <v>44375</v>
      </c>
      <c r="C58" s="3" t="n">
        <f aca="false">B58+RANDBETWEEN(0,2)</f>
        <v>44375</v>
      </c>
      <c r="D58" s="3" t="n">
        <f aca="false">C58+RANDBETWEEN(3,8)</f>
        <v>44378</v>
      </c>
      <c r="E58" s="4" t="str">
        <f aca="false">INDEX(ProductMaster!$C$3:$C$6,RANDBETWEEN(1,4),1)</f>
        <v>PS2</v>
      </c>
      <c r="F58" s="1" t="e">
        <f aca="false">VLOOKUP(E58,ProductMaster!$A$2:$C$5,2,0)</f>
        <v>#N/A</v>
      </c>
      <c r="G58" s="1" t="e">
        <f aca="false">VLOOKUP(E58,ProductMaster!$A$2:$C$5,3,0)</f>
        <v>#N/A</v>
      </c>
      <c r="H58" s="4" t="str">
        <f aca="false">INDEX(CustomerMaster!$B$2:$FV$12,RANDBETWEEN(1,11),1)</f>
        <v>C4 Houston_Customer</v>
      </c>
      <c r="I58" s="1" t="str">
        <f aca="false">VLOOKUP(H58,CustomerMaster!$B$2:$C$12,2,0)</f>
        <v>Retail</v>
      </c>
      <c r="J58" s="1" t="str">
        <f aca="false">INDEX(DCCustomer!$A$2:$A$12,MATCH(H58,DCCustomer!$B$2:$B$12,0),1)</f>
        <v>Atlanta_DC</v>
      </c>
      <c r="L58" s="1" t="n">
        <f aca="false">RANDBETWEEN(10,12)</f>
        <v>11</v>
      </c>
      <c r="M58" s="1" t="n">
        <f aca="false">RANDBETWEEN(100,120)</f>
        <v>120</v>
      </c>
    </row>
    <row r="59" customFormat="false" ht="12.8" hidden="false" customHeight="false" outlineLevel="0" collapsed="false">
      <c r="A59" s="1" t="n">
        <v>93681</v>
      </c>
      <c r="B59" s="3" t="n">
        <f aca="false">RANDBETWEEN($O$1,$P$1)</f>
        <v>44647</v>
      </c>
      <c r="C59" s="3" t="n">
        <f aca="false">B59+RANDBETWEEN(0,2)</f>
        <v>44647</v>
      </c>
      <c r="D59" s="3" t="n">
        <f aca="false">C59+RANDBETWEEN(3,8)</f>
        <v>44650</v>
      </c>
      <c r="E59" s="1" t="n">
        <f aca="false">INDEX(ProductMaster!$C$3:$C$6,RANDBETWEEN(1,4),1)</f>
        <v>0</v>
      </c>
      <c r="F59" s="1" t="e">
        <f aca="false">VLOOKUP(E59,ProductMaster!$A$2:$C$5,2,0)</f>
        <v>#N/A</v>
      </c>
      <c r="G59" s="1" t="e">
        <f aca="false">VLOOKUP(E59,ProductMaster!$A$2:$C$5,3,0)</f>
        <v>#N/A</v>
      </c>
      <c r="H59" s="4" t="str">
        <f aca="false">INDEX(CustomerMaster!$B$2:$FV$12,RANDBETWEEN(1,11),1)</f>
        <v>C5 Phoenix_Customer</v>
      </c>
      <c r="I59" s="1" t="str">
        <f aca="false">VLOOKUP(H59,CustomerMaster!$B$2:$C$12,2,0)</f>
        <v>Retail</v>
      </c>
      <c r="J59" s="1" t="str">
        <f aca="false">INDEX(DCCustomer!$A$2:$A$12,MATCH(H59,DCCustomer!$B$2:$B$12,0),1)</f>
        <v>Denver_DC</v>
      </c>
      <c r="L59" s="1" t="n">
        <f aca="false">RANDBETWEEN(10,12)</f>
        <v>11</v>
      </c>
      <c r="M59" s="1" t="n">
        <f aca="false">RANDBETWEEN(100,120)</f>
        <v>116</v>
      </c>
    </row>
    <row r="60" customFormat="false" ht="12.8" hidden="false" customHeight="false" outlineLevel="0" collapsed="false">
      <c r="A60" s="1" t="n">
        <v>93682</v>
      </c>
      <c r="B60" s="3" t="n">
        <f aca="false">RANDBETWEEN($O$1,$P$1)</f>
        <v>44841</v>
      </c>
      <c r="C60" s="3" t="n">
        <f aca="false">B60+RANDBETWEEN(0,2)</f>
        <v>44842</v>
      </c>
      <c r="D60" s="3" t="n">
        <f aca="false">C60+RANDBETWEEN(3,8)</f>
        <v>44849</v>
      </c>
      <c r="E60" s="1" t="str">
        <f aca="false">INDEX(ProductMaster!$C$3:$C$6,RANDBETWEEN(1,4),1)</f>
        <v>PS1</v>
      </c>
      <c r="F60" s="1" t="e">
        <f aca="false">VLOOKUP(E60,ProductMaster!$A$2:$C$5,2,0)</f>
        <v>#N/A</v>
      </c>
      <c r="G60" s="1" t="e">
        <f aca="false">VLOOKUP(E60,ProductMaster!$A$2:$C$5,3,0)</f>
        <v>#N/A</v>
      </c>
      <c r="H60" s="4" t="str">
        <f aca="false">INDEX(CustomerMaster!$B$2:$FV$12,RANDBETWEEN(1,11),1)</f>
        <v>C1 New York City_Customer</v>
      </c>
      <c r="I60" s="1" t="str">
        <f aca="false">VLOOKUP(H60,CustomerMaster!$B$2:$C$12,2,0)</f>
        <v>Retail</v>
      </c>
      <c r="J60" s="1" t="str">
        <f aca="false">INDEX(DCCustomer!$A$2:$A$12,MATCH(H60,DCCustomer!$B$2:$B$12,0),1)</f>
        <v>Washington_DC</v>
      </c>
      <c r="L60" s="1" t="n">
        <f aca="false">RANDBETWEEN(10,12)</f>
        <v>11</v>
      </c>
      <c r="M60" s="1" t="n">
        <f aca="false">RANDBETWEEN(100,120)</f>
        <v>108</v>
      </c>
    </row>
    <row r="61" customFormat="false" ht="12.8" hidden="false" customHeight="false" outlineLevel="0" collapsed="false">
      <c r="A61" s="1" t="n">
        <v>93683</v>
      </c>
      <c r="B61" s="3" t="n">
        <f aca="false">RANDBETWEEN($O$1,$P$1)</f>
        <v>44739</v>
      </c>
      <c r="C61" s="3" t="n">
        <f aca="false">B61+RANDBETWEEN(0,2)</f>
        <v>44739</v>
      </c>
      <c r="D61" s="3" t="n">
        <f aca="false">C61+RANDBETWEEN(3,8)</f>
        <v>44747</v>
      </c>
      <c r="E61" s="1" t="n">
        <f aca="false">INDEX(ProductMaster!$C$3:$C$6,RANDBETWEEN(1,4),1)</f>
        <v>0</v>
      </c>
      <c r="F61" s="1" t="e">
        <f aca="false">VLOOKUP(E61,ProductMaster!$A$2:$C$5,2,0)</f>
        <v>#N/A</v>
      </c>
      <c r="G61" s="1" t="e">
        <f aca="false">VLOOKUP(E61,ProductMaster!$A$2:$C$5,3,0)</f>
        <v>#N/A</v>
      </c>
      <c r="H61" s="4" t="str">
        <f aca="false">INDEX(CustomerMaster!$B$2:$FV$12,RANDBETWEEN(1,11),1)</f>
        <v>C6 Philadelphia_Customer</v>
      </c>
      <c r="I61" s="1" t="str">
        <f aca="false">VLOOKUP(H61,CustomerMaster!$B$2:$C$12,2,0)</f>
        <v>Online</v>
      </c>
      <c r="J61" s="1" t="str">
        <f aca="false">INDEX(DCCustomer!$A$2:$A$12,MATCH(H61,DCCustomer!$B$2:$B$12,0),1)</f>
        <v>Washington_DC</v>
      </c>
      <c r="L61" s="1" t="n">
        <f aca="false">RANDBETWEEN(10,12)</f>
        <v>12</v>
      </c>
      <c r="M61" s="1" t="n">
        <f aca="false">RANDBETWEEN(100,120)</f>
        <v>113</v>
      </c>
    </row>
    <row r="62" customFormat="false" ht="12.8" hidden="false" customHeight="false" outlineLevel="0" collapsed="false">
      <c r="A62" s="1" t="n">
        <v>93684</v>
      </c>
      <c r="B62" s="3" t="n">
        <f aca="false">RANDBETWEEN($O$1,$P$1)</f>
        <v>44923</v>
      </c>
      <c r="C62" s="3" t="n">
        <f aca="false">B62+RANDBETWEEN(0,2)</f>
        <v>44925</v>
      </c>
      <c r="D62" s="3" t="n">
        <f aca="false">C62+RANDBETWEEN(3,8)</f>
        <v>44931</v>
      </c>
      <c r="E62" s="4" t="str">
        <f aca="false">INDEX(ProductMaster!$C$3:$C$6,RANDBETWEEN(1,4),1)</f>
        <v>PS2</v>
      </c>
      <c r="F62" s="1" t="e">
        <f aca="false">VLOOKUP(E62,ProductMaster!$A$2:$C$5,2,0)</f>
        <v>#N/A</v>
      </c>
      <c r="G62" s="1" t="e">
        <f aca="false">VLOOKUP(E62,ProductMaster!$A$2:$C$5,3,0)</f>
        <v>#N/A</v>
      </c>
      <c r="H62" s="4" t="str">
        <f aca="false">INDEX(CustomerMaster!$B$2:$FV$12,RANDBETWEEN(1,11),1)</f>
        <v>C11 Minneapolis_Customer</v>
      </c>
      <c r="I62" s="1" t="str">
        <f aca="false">VLOOKUP(H62,CustomerMaster!$B$2:$C$12,2,0)</f>
        <v>Online</v>
      </c>
      <c r="J62" s="1" t="str">
        <f aca="false">INDEX(DCCustomer!$A$2:$A$12,MATCH(H62,DCCustomer!$B$2:$B$12,0),1)</f>
        <v>Denver_DC</v>
      </c>
      <c r="L62" s="1" t="n">
        <f aca="false">RANDBETWEEN(10,12)</f>
        <v>10</v>
      </c>
      <c r="M62" s="1" t="n">
        <f aca="false">RANDBETWEEN(100,120)</f>
        <v>108</v>
      </c>
    </row>
    <row r="63" customFormat="false" ht="12.8" hidden="false" customHeight="false" outlineLevel="0" collapsed="false">
      <c r="A63" s="1" t="n">
        <v>93685</v>
      </c>
      <c r="B63" s="3" t="n">
        <f aca="false">RANDBETWEEN($O$1,$P$1)</f>
        <v>44238</v>
      </c>
      <c r="C63" s="3" t="n">
        <f aca="false">B63+RANDBETWEEN(0,2)</f>
        <v>44239</v>
      </c>
      <c r="D63" s="3" t="n">
        <f aca="false">C63+RANDBETWEEN(3,8)</f>
        <v>44243</v>
      </c>
      <c r="E63" s="4" t="str">
        <f aca="false">INDEX(ProductMaster!$C$3:$C$6,RANDBETWEEN(1,4),1)</f>
        <v>PS1</v>
      </c>
      <c r="F63" s="1" t="e">
        <f aca="false">VLOOKUP(E63,ProductMaster!$A$2:$C$5,2,0)</f>
        <v>#N/A</v>
      </c>
      <c r="G63" s="1" t="e">
        <f aca="false">VLOOKUP(E63,ProductMaster!$A$2:$C$5,3,0)</f>
        <v>#N/A</v>
      </c>
      <c r="H63" s="4" t="str">
        <f aca="false">INDEX(CustomerMaster!$B$2:$FV$12,RANDBETWEEN(1,11),1)</f>
        <v>C4 Houston_Customer</v>
      </c>
      <c r="I63" s="1" t="str">
        <f aca="false">VLOOKUP(H63,CustomerMaster!$B$2:$C$12,2,0)</f>
        <v>Retail</v>
      </c>
      <c r="J63" s="1" t="str">
        <f aca="false">INDEX(DCCustomer!$A$2:$A$12,MATCH(H63,DCCustomer!$B$2:$B$12,0),1)</f>
        <v>Atlanta_DC</v>
      </c>
      <c r="L63" s="1" t="n">
        <f aca="false">RANDBETWEEN(10,12)</f>
        <v>10</v>
      </c>
      <c r="M63" s="1" t="n">
        <f aca="false">RANDBETWEEN(100,120)</f>
        <v>111</v>
      </c>
    </row>
    <row r="64" customFormat="false" ht="12.8" hidden="false" customHeight="false" outlineLevel="0" collapsed="false">
      <c r="A64" s="1" t="n">
        <v>93686</v>
      </c>
      <c r="B64" s="3" t="n">
        <f aca="false">RANDBETWEEN($O$1,$P$1)</f>
        <v>44892</v>
      </c>
      <c r="C64" s="3" t="n">
        <f aca="false">B64+RANDBETWEEN(0,2)</f>
        <v>44892</v>
      </c>
      <c r="D64" s="3" t="n">
        <f aca="false">C64+RANDBETWEEN(3,8)</f>
        <v>44897</v>
      </c>
      <c r="E64" s="1" t="str">
        <f aca="false">INDEX(ProductMaster!$C$3:$C$6,RANDBETWEEN(1,4),1)</f>
        <v>PS2</v>
      </c>
      <c r="F64" s="1" t="e">
        <f aca="false">VLOOKUP(E64,ProductMaster!$A$2:$C$5,2,0)</f>
        <v>#N/A</v>
      </c>
      <c r="G64" s="1" t="e">
        <f aca="false">VLOOKUP(E64,ProductMaster!$A$2:$C$5,3,0)</f>
        <v>#N/A</v>
      </c>
      <c r="H64" s="4" t="str">
        <f aca="false">INDEX(CustomerMaster!$B$2:$FV$12,RANDBETWEEN(1,11),1)</f>
        <v>C9 Portland_Customer</v>
      </c>
      <c r="I64" s="1" t="str">
        <f aca="false">VLOOKUP(H64,CustomerMaster!$B$2:$C$12,2,0)</f>
        <v>Online</v>
      </c>
      <c r="J64" s="1" t="str">
        <f aca="false">INDEX(DCCustomer!$A$2:$A$12,MATCH(H64,DCCustomer!$B$2:$B$12,0),1)</f>
        <v>Denver_DC</v>
      </c>
      <c r="L64" s="1" t="n">
        <f aca="false">RANDBETWEEN(10,12)</f>
        <v>11</v>
      </c>
      <c r="M64" s="1" t="n">
        <f aca="false">RANDBETWEEN(100,120)</f>
        <v>117</v>
      </c>
    </row>
    <row r="65" customFormat="false" ht="12.8" hidden="false" customHeight="false" outlineLevel="0" collapsed="false">
      <c r="A65" s="1" t="n">
        <v>93687</v>
      </c>
      <c r="B65" s="3" t="n">
        <f aca="false">RANDBETWEEN($O$1,$P$1)</f>
        <v>45006</v>
      </c>
      <c r="C65" s="3" t="n">
        <f aca="false">B65+RANDBETWEEN(0,2)</f>
        <v>45006</v>
      </c>
      <c r="D65" s="3" t="n">
        <f aca="false">C65+RANDBETWEEN(3,8)</f>
        <v>45011</v>
      </c>
      <c r="E65" s="1" t="str">
        <f aca="false">INDEX(ProductMaster!$C$3:$C$6,RANDBETWEEN(1,4),1)</f>
        <v>PS1</v>
      </c>
      <c r="F65" s="1" t="e">
        <f aca="false">VLOOKUP(E65,ProductMaster!$A$2:$C$5,2,0)</f>
        <v>#N/A</v>
      </c>
      <c r="G65" s="1" t="e">
        <f aca="false">VLOOKUP(E65,ProductMaster!$A$2:$C$5,3,0)</f>
        <v>#N/A</v>
      </c>
      <c r="H65" s="4" t="str">
        <f aca="false">INDEX(CustomerMaster!$B$2:$FV$12,RANDBETWEEN(1,11),1)</f>
        <v>C4 Houston_Customer</v>
      </c>
      <c r="I65" s="1" t="str">
        <f aca="false">VLOOKUP(H65,CustomerMaster!$B$2:$C$12,2,0)</f>
        <v>Retail</v>
      </c>
      <c r="J65" s="1" t="str">
        <f aca="false">INDEX(DCCustomer!$A$2:$A$12,MATCH(H65,DCCustomer!$B$2:$B$12,0),1)</f>
        <v>Atlanta_DC</v>
      </c>
      <c r="L65" s="1" t="n">
        <f aca="false">RANDBETWEEN(10,12)</f>
        <v>11</v>
      </c>
      <c r="M65" s="1" t="n">
        <f aca="false">RANDBETWEEN(100,120)</f>
        <v>117</v>
      </c>
    </row>
    <row r="66" customFormat="false" ht="12.8" hidden="false" customHeight="false" outlineLevel="0" collapsed="false">
      <c r="A66" s="1" t="n">
        <v>93688</v>
      </c>
      <c r="B66" s="3" t="n">
        <f aca="false">RANDBETWEEN($O$1,$P$1)</f>
        <v>45139</v>
      </c>
      <c r="C66" s="3" t="n">
        <f aca="false">B66+RANDBETWEEN(0,2)</f>
        <v>45141</v>
      </c>
      <c r="D66" s="3" t="n">
        <f aca="false">C66+RANDBETWEEN(3,8)</f>
        <v>45148</v>
      </c>
      <c r="E66" s="4" t="str">
        <f aca="false">INDEX(ProductMaster!$C$3:$C$6,RANDBETWEEN(1,4),1)</f>
        <v>PS1</v>
      </c>
      <c r="F66" s="1" t="e">
        <f aca="false">VLOOKUP(E66,ProductMaster!$A$2:$C$5,2,0)</f>
        <v>#N/A</v>
      </c>
      <c r="G66" s="1" t="e">
        <f aca="false">VLOOKUP(E66,ProductMaster!$A$2:$C$5,3,0)</f>
        <v>#N/A</v>
      </c>
      <c r="H66" s="4" t="str">
        <f aca="false">INDEX(CustomerMaster!$B$2:$FV$12,RANDBETWEEN(1,11),1)</f>
        <v>C2 Los Angeles_Customer</v>
      </c>
      <c r="I66" s="1" t="str">
        <f aca="false">VLOOKUP(H66,CustomerMaster!$B$2:$C$12,2,0)</f>
        <v>Retail</v>
      </c>
      <c r="J66" s="1" t="str">
        <f aca="false">INDEX(DCCustomer!$A$2:$A$12,MATCH(H66,DCCustomer!$B$2:$B$12,0),1)</f>
        <v>Atlanta_DC</v>
      </c>
      <c r="L66" s="1" t="n">
        <f aca="false">RANDBETWEEN(10,12)</f>
        <v>10</v>
      </c>
      <c r="M66" s="1" t="n">
        <f aca="false">RANDBETWEEN(100,120)</f>
        <v>101</v>
      </c>
    </row>
    <row r="67" customFormat="false" ht="12.8" hidden="false" customHeight="false" outlineLevel="0" collapsed="false">
      <c r="A67" s="1" t="n">
        <v>93689</v>
      </c>
      <c r="B67" s="3" t="n">
        <f aca="false">RANDBETWEEN($O$1,$P$1)</f>
        <v>45042</v>
      </c>
      <c r="C67" s="3" t="n">
        <f aca="false">B67+RANDBETWEEN(0,2)</f>
        <v>45044</v>
      </c>
      <c r="D67" s="3" t="n">
        <f aca="false">C67+RANDBETWEEN(3,8)</f>
        <v>45050</v>
      </c>
      <c r="E67" s="4" t="str">
        <f aca="false">INDEX(ProductMaster!$C$3:$C$6,RANDBETWEEN(1,4),1)</f>
        <v>PS2</v>
      </c>
      <c r="F67" s="1" t="e">
        <f aca="false">VLOOKUP(E67,ProductMaster!$A$2:$C$5,2,0)</f>
        <v>#N/A</v>
      </c>
      <c r="G67" s="1" t="e">
        <f aca="false">VLOOKUP(E67,ProductMaster!$A$2:$C$5,3,0)</f>
        <v>#N/A</v>
      </c>
      <c r="H67" s="4" t="str">
        <f aca="false">INDEX(CustomerMaster!$B$2:$FV$12,RANDBETWEEN(1,11),1)</f>
        <v>C2 Los Angeles_Customer</v>
      </c>
      <c r="I67" s="1" t="str">
        <f aca="false">VLOOKUP(H67,CustomerMaster!$B$2:$C$12,2,0)</f>
        <v>Retail</v>
      </c>
      <c r="J67" s="1" t="str">
        <f aca="false">INDEX(DCCustomer!$A$2:$A$12,MATCH(H67,DCCustomer!$B$2:$B$12,0),1)</f>
        <v>Atlanta_DC</v>
      </c>
      <c r="L67" s="1" t="n">
        <f aca="false">RANDBETWEEN(10,12)</f>
        <v>10</v>
      </c>
      <c r="M67" s="1" t="n">
        <f aca="false">RANDBETWEEN(100,120)</f>
        <v>110</v>
      </c>
    </row>
    <row r="68" customFormat="false" ht="12.8" hidden="false" customHeight="false" outlineLevel="0" collapsed="false">
      <c r="A68" s="1" t="n">
        <v>93690</v>
      </c>
      <c r="B68" s="3" t="n">
        <f aca="false">RANDBETWEEN($O$1,$P$1)</f>
        <v>44587</v>
      </c>
      <c r="C68" s="3" t="n">
        <f aca="false">B68+RANDBETWEEN(0,2)</f>
        <v>44588</v>
      </c>
      <c r="D68" s="3" t="n">
        <f aca="false">C68+RANDBETWEEN(3,8)</f>
        <v>44591</v>
      </c>
      <c r="E68" s="1" t="n">
        <f aca="false">INDEX(ProductMaster!$C$3:$C$6,RANDBETWEEN(1,4),1)</f>
        <v>0</v>
      </c>
      <c r="F68" s="1" t="e">
        <f aca="false">VLOOKUP(E68,ProductMaster!$A$2:$C$5,2,0)</f>
        <v>#N/A</v>
      </c>
      <c r="G68" s="1" t="e">
        <f aca="false">VLOOKUP(E68,ProductMaster!$A$2:$C$5,3,0)</f>
        <v>#N/A</v>
      </c>
      <c r="H68" s="4" t="str">
        <f aca="false">INDEX(CustomerMaster!$B$2:$FV$12,RANDBETWEEN(1,11),1)</f>
        <v>C4 Houston_Customer</v>
      </c>
      <c r="I68" s="1" t="str">
        <f aca="false">VLOOKUP(H68,CustomerMaster!$B$2:$C$12,2,0)</f>
        <v>Retail</v>
      </c>
      <c r="J68" s="1" t="str">
        <f aca="false">INDEX(DCCustomer!$A$2:$A$12,MATCH(H68,DCCustomer!$B$2:$B$12,0),1)</f>
        <v>Atlanta_DC</v>
      </c>
      <c r="L68" s="1" t="n">
        <f aca="false">RANDBETWEEN(10,12)</f>
        <v>10</v>
      </c>
      <c r="M68" s="1" t="n">
        <f aca="false">RANDBETWEEN(100,120)</f>
        <v>100</v>
      </c>
    </row>
    <row r="69" customFormat="false" ht="12.8" hidden="false" customHeight="false" outlineLevel="0" collapsed="false">
      <c r="A69" s="1" t="n">
        <v>93691</v>
      </c>
      <c r="B69" s="3" t="n">
        <f aca="false">RANDBETWEEN($O$1,$P$1)</f>
        <v>44753</v>
      </c>
      <c r="C69" s="3" t="n">
        <f aca="false">B69+RANDBETWEEN(0,2)</f>
        <v>44754</v>
      </c>
      <c r="D69" s="3" t="n">
        <f aca="false">C69+RANDBETWEEN(3,8)</f>
        <v>44759</v>
      </c>
      <c r="E69" s="4" t="str">
        <f aca="false">INDEX(ProductMaster!$C$3:$C$6,RANDBETWEEN(1,4),1)</f>
        <v>PS1</v>
      </c>
      <c r="F69" s="1" t="e">
        <f aca="false">VLOOKUP(E69,ProductMaster!$A$2:$C$5,2,0)</f>
        <v>#N/A</v>
      </c>
      <c r="G69" s="1" t="e">
        <f aca="false">VLOOKUP(E69,ProductMaster!$A$2:$C$5,3,0)</f>
        <v>#N/A</v>
      </c>
      <c r="H69" s="4" t="str">
        <f aca="false">INDEX(CustomerMaster!$B$2:$FV$12,RANDBETWEEN(1,11),1)</f>
        <v>C4 Houston_Customer</v>
      </c>
      <c r="I69" s="1" t="str">
        <f aca="false">VLOOKUP(H69,CustomerMaster!$B$2:$C$12,2,0)</f>
        <v>Retail</v>
      </c>
      <c r="J69" s="1" t="str">
        <f aca="false">INDEX(DCCustomer!$A$2:$A$12,MATCH(H69,DCCustomer!$B$2:$B$12,0),1)</f>
        <v>Atlanta_DC</v>
      </c>
      <c r="L69" s="1" t="n">
        <f aca="false">RANDBETWEEN(10,12)</f>
        <v>12</v>
      </c>
      <c r="M69" s="1" t="n">
        <f aca="false">RANDBETWEEN(100,120)</f>
        <v>105</v>
      </c>
    </row>
    <row r="70" customFormat="false" ht="12.8" hidden="false" customHeight="false" outlineLevel="0" collapsed="false">
      <c r="A70" s="1" t="n">
        <v>93692</v>
      </c>
      <c r="B70" s="3" t="n">
        <f aca="false">RANDBETWEEN($O$1,$P$1)</f>
        <v>44924</v>
      </c>
      <c r="C70" s="3" t="n">
        <f aca="false">B70+RANDBETWEEN(0,2)</f>
        <v>44926</v>
      </c>
      <c r="D70" s="3" t="n">
        <f aca="false">C70+RANDBETWEEN(3,8)</f>
        <v>44932</v>
      </c>
      <c r="E70" s="4" t="str">
        <f aca="false">INDEX(ProductMaster!$C$3:$C$6,RANDBETWEEN(1,4),1)</f>
        <v>PS1</v>
      </c>
      <c r="F70" s="1" t="e">
        <f aca="false">VLOOKUP(E70,ProductMaster!$A$2:$C$5,2,0)</f>
        <v>#N/A</v>
      </c>
      <c r="G70" s="1" t="e">
        <f aca="false">VLOOKUP(E70,ProductMaster!$A$2:$C$5,3,0)</f>
        <v>#N/A</v>
      </c>
      <c r="H70" s="4" t="str">
        <f aca="false">INDEX(CustomerMaster!$B$2:$FV$12,RANDBETWEEN(1,11),1)</f>
        <v>C2 Los Angeles_Customer</v>
      </c>
      <c r="I70" s="1" t="str">
        <f aca="false">VLOOKUP(H70,CustomerMaster!$B$2:$C$12,2,0)</f>
        <v>Retail</v>
      </c>
      <c r="J70" s="1" t="str">
        <f aca="false">INDEX(DCCustomer!$A$2:$A$12,MATCH(H70,DCCustomer!$B$2:$B$12,0),1)</f>
        <v>Atlanta_DC</v>
      </c>
      <c r="L70" s="1" t="n">
        <f aca="false">RANDBETWEEN(10,12)</f>
        <v>10</v>
      </c>
      <c r="M70" s="1" t="n">
        <f aca="false">RANDBETWEEN(100,120)</f>
        <v>114</v>
      </c>
    </row>
    <row r="71" customFormat="false" ht="12.8" hidden="false" customHeight="false" outlineLevel="0" collapsed="false">
      <c r="A71" s="1" t="n">
        <v>93693</v>
      </c>
      <c r="B71" s="3" t="n">
        <f aca="false">RANDBETWEEN($O$1,$P$1)</f>
        <v>45077</v>
      </c>
      <c r="C71" s="3" t="n">
        <f aca="false">B71+RANDBETWEEN(0,2)</f>
        <v>45077</v>
      </c>
      <c r="D71" s="3" t="n">
        <f aca="false">C71+RANDBETWEEN(3,8)</f>
        <v>45080</v>
      </c>
      <c r="E71" s="4" t="n">
        <f aca="false">INDEX(ProductMaster!$C$3:$C$6,RANDBETWEEN(1,4),1)</f>
        <v>0</v>
      </c>
      <c r="F71" s="1" t="e">
        <f aca="false">VLOOKUP(E71,ProductMaster!$A$2:$C$5,2,0)</f>
        <v>#N/A</v>
      </c>
      <c r="G71" s="1" t="e">
        <f aca="false">VLOOKUP(E71,ProductMaster!$A$2:$C$5,3,0)</f>
        <v>#N/A</v>
      </c>
      <c r="H71" s="4" t="str">
        <f aca="false">INDEX(CustomerMaster!$B$2:$FV$12,RANDBETWEEN(1,11),1)</f>
        <v>C10 Miami_Customer</v>
      </c>
      <c r="I71" s="1" t="str">
        <f aca="false">VLOOKUP(H71,CustomerMaster!$B$2:$C$12,2,0)</f>
        <v>Retail</v>
      </c>
      <c r="J71" s="1" t="str">
        <f aca="false">INDEX(DCCustomer!$A$2:$A$12,MATCH(H71,DCCustomer!$B$2:$B$12,0),1)</f>
        <v>Atlanta_DC</v>
      </c>
      <c r="L71" s="1" t="n">
        <f aca="false">RANDBETWEEN(10,12)</f>
        <v>10</v>
      </c>
      <c r="M71" s="1" t="n">
        <f aca="false">RANDBETWEEN(100,120)</f>
        <v>103</v>
      </c>
    </row>
    <row r="72" customFormat="false" ht="12.8" hidden="false" customHeight="false" outlineLevel="0" collapsed="false">
      <c r="A72" s="1" t="n">
        <v>93694</v>
      </c>
      <c r="B72" s="3" t="n">
        <f aca="false">RANDBETWEEN($O$1,$P$1)</f>
        <v>44496</v>
      </c>
      <c r="C72" s="3" t="n">
        <f aca="false">B72+RANDBETWEEN(0,2)</f>
        <v>44498</v>
      </c>
      <c r="D72" s="3" t="n">
        <f aca="false">C72+RANDBETWEEN(3,8)</f>
        <v>44505</v>
      </c>
      <c r="E72" s="4" t="str">
        <f aca="false">INDEX(ProductMaster!$C$3:$C$6,RANDBETWEEN(1,4),1)</f>
        <v>PS1</v>
      </c>
      <c r="F72" s="1" t="e">
        <f aca="false">VLOOKUP(E72,ProductMaster!$A$2:$C$5,2,0)</f>
        <v>#N/A</v>
      </c>
      <c r="G72" s="1" t="e">
        <f aca="false">VLOOKUP(E72,ProductMaster!$A$2:$C$5,3,0)</f>
        <v>#N/A</v>
      </c>
      <c r="H72" s="4" t="str">
        <f aca="false">INDEX(CustomerMaster!$B$2:$FV$12,RANDBETWEEN(1,11),1)</f>
        <v>C5 Phoenix_Customer</v>
      </c>
      <c r="I72" s="1" t="str">
        <f aca="false">VLOOKUP(H72,CustomerMaster!$B$2:$C$12,2,0)</f>
        <v>Retail</v>
      </c>
      <c r="J72" s="1" t="str">
        <f aca="false">INDEX(DCCustomer!$A$2:$A$12,MATCH(H72,DCCustomer!$B$2:$B$12,0),1)</f>
        <v>Denver_DC</v>
      </c>
      <c r="L72" s="1" t="n">
        <f aca="false">RANDBETWEEN(10,12)</f>
        <v>12</v>
      </c>
      <c r="M72" s="1" t="n">
        <f aca="false">RANDBETWEEN(100,120)</f>
        <v>120</v>
      </c>
    </row>
    <row r="73" customFormat="false" ht="12.8" hidden="false" customHeight="false" outlineLevel="0" collapsed="false">
      <c r="A73" s="1" t="n">
        <v>93695</v>
      </c>
      <c r="B73" s="3" t="n">
        <f aca="false">RANDBETWEEN($O$1,$P$1)</f>
        <v>44205</v>
      </c>
      <c r="C73" s="3" t="n">
        <f aca="false">B73+RANDBETWEEN(0,2)</f>
        <v>44207</v>
      </c>
      <c r="D73" s="3" t="n">
        <f aca="false">C73+RANDBETWEEN(3,8)</f>
        <v>44210</v>
      </c>
      <c r="E73" s="4" t="n">
        <f aca="false">INDEX(ProductMaster!$C$3:$C$6,RANDBETWEEN(1,4),1)</f>
        <v>0</v>
      </c>
      <c r="F73" s="1" t="e">
        <f aca="false">VLOOKUP(E73,ProductMaster!$A$2:$C$5,2,0)</f>
        <v>#N/A</v>
      </c>
      <c r="G73" s="1" t="e">
        <f aca="false">VLOOKUP(E73,ProductMaster!$A$2:$C$5,3,0)</f>
        <v>#N/A</v>
      </c>
      <c r="H73" s="4" t="str">
        <f aca="false">INDEX(CustomerMaster!$B$2:$FV$12,RANDBETWEEN(1,11),1)</f>
        <v>C2 Los Angeles_Customer</v>
      </c>
      <c r="I73" s="1" t="str">
        <f aca="false">VLOOKUP(H73,CustomerMaster!$B$2:$C$12,2,0)</f>
        <v>Retail</v>
      </c>
      <c r="J73" s="1" t="str">
        <f aca="false">INDEX(DCCustomer!$A$2:$A$12,MATCH(H73,DCCustomer!$B$2:$B$12,0),1)</f>
        <v>Atlanta_DC</v>
      </c>
      <c r="L73" s="1" t="n">
        <f aca="false">RANDBETWEEN(10,12)</f>
        <v>11</v>
      </c>
      <c r="M73" s="1" t="n">
        <f aca="false">RANDBETWEEN(100,120)</f>
        <v>116</v>
      </c>
    </row>
    <row r="74" customFormat="false" ht="12.8" hidden="false" customHeight="false" outlineLevel="0" collapsed="false">
      <c r="A74" s="1" t="n">
        <v>93696</v>
      </c>
      <c r="B74" s="3" t="n">
        <f aca="false">RANDBETWEEN($O$1,$P$1)</f>
        <v>44743</v>
      </c>
      <c r="C74" s="3" t="n">
        <f aca="false">B74+RANDBETWEEN(0,2)</f>
        <v>44743</v>
      </c>
      <c r="D74" s="3" t="n">
        <f aca="false">C74+RANDBETWEEN(3,8)</f>
        <v>44748</v>
      </c>
      <c r="E74" s="1" t="str">
        <f aca="false">INDEX(ProductMaster!$C$3:$C$6,RANDBETWEEN(1,4),1)</f>
        <v>PS1</v>
      </c>
      <c r="F74" s="1" t="e">
        <f aca="false">VLOOKUP(E74,ProductMaster!$A$2:$C$5,2,0)</f>
        <v>#N/A</v>
      </c>
      <c r="G74" s="1" t="e">
        <f aca="false">VLOOKUP(E74,ProductMaster!$A$2:$C$5,3,0)</f>
        <v>#N/A</v>
      </c>
      <c r="H74" s="4" t="str">
        <f aca="false">INDEX(CustomerMaster!$B$2:$FV$12,RANDBETWEEN(1,11),1)</f>
        <v>C5 Phoenix_Customer</v>
      </c>
      <c r="I74" s="1" t="str">
        <f aca="false">VLOOKUP(H74,CustomerMaster!$B$2:$C$12,2,0)</f>
        <v>Retail</v>
      </c>
      <c r="J74" s="1" t="str">
        <f aca="false">INDEX(DCCustomer!$A$2:$A$12,MATCH(H74,DCCustomer!$B$2:$B$12,0),1)</f>
        <v>Denver_DC</v>
      </c>
      <c r="L74" s="1" t="n">
        <f aca="false">RANDBETWEEN(10,12)</f>
        <v>12</v>
      </c>
      <c r="M74" s="1" t="n">
        <f aca="false">RANDBETWEEN(100,120)</f>
        <v>111</v>
      </c>
    </row>
    <row r="75" customFormat="false" ht="12.8" hidden="false" customHeight="false" outlineLevel="0" collapsed="false">
      <c r="A75" s="1" t="n">
        <v>93697</v>
      </c>
      <c r="B75" s="3" t="n">
        <f aca="false">RANDBETWEEN($O$1,$P$1)</f>
        <v>44209</v>
      </c>
      <c r="C75" s="3" t="n">
        <f aca="false">B75+RANDBETWEEN(0,2)</f>
        <v>44211</v>
      </c>
      <c r="D75" s="3" t="n">
        <f aca="false">C75+RANDBETWEEN(3,8)</f>
        <v>44217</v>
      </c>
      <c r="E75" s="4" t="str">
        <f aca="false">INDEX(ProductMaster!$C$3:$C$6,RANDBETWEEN(1,4),1)</f>
        <v>PS1</v>
      </c>
      <c r="F75" s="1" t="e">
        <f aca="false">VLOOKUP(E75,ProductMaster!$A$2:$C$5,2,0)</f>
        <v>#N/A</v>
      </c>
      <c r="G75" s="1" t="e">
        <f aca="false">VLOOKUP(E75,ProductMaster!$A$2:$C$5,3,0)</f>
        <v>#N/A</v>
      </c>
      <c r="H75" s="4" t="str">
        <f aca="false">INDEX(CustomerMaster!$B$2:$FV$12,RANDBETWEEN(1,11),1)</f>
        <v>C4 Houston_Customer</v>
      </c>
      <c r="I75" s="1" t="str">
        <f aca="false">VLOOKUP(H75,CustomerMaster!$B$2:$C$12,2,0)</f>
        <v>Retail</v>
      </c>
      <c r="J75" s="1" t="str">
        <f aca="false">INDEX(DCCustomer!$A$2:$A$12,MATCH(H75,DCCustomer!$B$2:$B$12,0),1)</f>
        <v>Atlanta_DC</v>
      </c>
      <c r="L75" s="1" t="n">
        <f aca="false">RANDBETWEEN(10,12)</f>
        <v>10</v>
      </c>
      <c r="M75" s="1" t="n">
        <f aca="false">RANDBETWEEN(100,120)</f>
        <v>110</v>
      </c>
    </row>
    <row r="76" customFormat="false" ht="12.8" hidden="false" customHeight="false" outlineLevel="0" collapsed="false">
      <c r="A76" s="1" t="n">
        <v>93698</v>
      </c>
      <c r="B76" s="3" t="n">
        <f aca="false">RANDBETWEEN($O$1,$P$1)</f>
        <v>44794</v>
      </c>
      <c r="C76" s="3" t="n">
        <f aca="false">B76+RANDBETWEEN(0,2)</f>
        <v>44795</v>
      </c>
      <c r="D76" s="3" t="n">
        <f aca="false">C76+RANDBETWEEN(3,8)</f>
        <v>44798</v>
      </c>
      <c r="E76" s="1" t="n">
        <f aca="false">INDEX(ProductMaster!$C$3:$C$6,RANDBETWEEN(1,4),1)</f>
        <v>0</v>
      </c>
      <c r="F76" s="1" t="e">
        <f aca="false">VLOOKUP(E76,ProductMaster!$A$2:$C$5,2,0)</f>
        <v>#N/A</v>
      </c>
      <c r="G76" s="1" t="e">
        <f aca="false">VLOOKUP(E76,ProductMaster!$A$2:$C$5,3,0)</f>
        <v>#N/A</v>
      </c>
      <c r="H76" s="4" t="str">
        <f aca="false">INDEX(CustomerMaster!$B$2:$FV$12,RANDBETWEEN(1,11),1)</f>
        <v>C9 Portland_Customer</v>
      </c>
      <c r="I76" s="1" t="str">
        <f aca="false">VLOOKUP(H76,CustomerMaster!$B$2:$C$12,2,0)</f>
        <v>Online</v>
      </c>
      <c r="J76" s="1" t="str">
        <f aca="false">INDEX(DCCustomer!$A$2:$A$12,MATCH(H76,DCCustomer!$B$2:$B$12,0),1)</f>
        <v>Denver_DC</v>
      </c>
      <c r="L76" s="1" t="n">
        <f aca="false">RANDBETWEEN(10,12)</f>
        <v>10</v>
      </c>
      <c r="M76" s="1" t="n">
        <f aca="false">RANDBETWEEN(100,120)</f>
        <v>110</v>
      </c>
    </row>
    <row r="77" customFormat="false" ht="12.8" hidden="false" customHeight="false" outlineLevel="0" collapsed="false">
      <c r="A77" s="1" t="n">
        <v>93699</v>
      </c>
      <c r="B77" s="3" t="n">
        <f aca="false">RANDBETWEEN($O$1,$P$1)</f>
        <v>45095</v>
      </c>
      <c r="C77" s="3" t="n">
        <f aca="false">B77+RANDBETWEEN(0,2)</f>
        <v>45096</v>
      </c>
      <c r="D77" s="3" t="n">
        <f aca="false">C77+RANDBETWEEN(3,8)</f>
        <v>45102</v>
      </c>
      <c r="E77" s="4" t="n">
        <f aca="false">INDEX(ProductMaster!$C$3:$C$6,RANDBETWEEN(1,4),1)</f>
        <v>0</v>
      </c>
      <c r="F77" s="1" t="e">
        <f aca="false">VLOOKUP(E77,ProductMaster!$A$2:$C$5,2,0)</f>
        <v>#N/A</v>
      </c>
      <c r="G77" s="1" t="e">
        <f aca="false">VLOOKUP(E77,ProductMaster!$A$2:$C$5,3,0)</f>
        <v>#N/A</v>
      </c>
      <c r="H77" s="4" t="str">
        <f aca="false">INDEX(CustomerMaster!$B$2:$FV$12,RANDBETWEEN(1,11),1)</f>
        <v>C9 Portland_Customer</v>
      </c>
      <c r="I77" s="1" t="str">
        <f aca="false">VLOOKUP(H77,CustomerMaster!$B$2:$C$12,2,0)</f>
        <v>Online</v>
      </c>
      <c r="J77" s="1" t="str">
        <f aca="false">INDEX(DCCustomer!$A$2:$A$12,MATCH(H77,DCCustomer!$B$2:$B$12,0),1)</f>
        <v>Denver_DC</v>
      </c>
      <c r="L77" s="1" t="n">
        <f aca="false">RANDBETWEEN(10,12)</f>
        <v>10</v>
      </c>
      <c r="M77" s="1" t="n">
        <f aca="false">RANDBETWEEN(100,120)</f>
        <v>115</v>
      </c>
    </row>
    <row r="78" customFormat="false" ht="12.8" hidden="false" customHeight="false" outlineLevel="0" collapsed="false">
      <c r="A78" s="1" t="n">
        <v>93700</v>
      </c>
      <c r="B78" s="3" t="n">
        <f aca="false">RANDBETWEEN($O$1,$P$1)</f>
        <v>44882</v>
      </c>
      <c r="C78" s="3" t="n">
        <f aca="false">B78+RANDBETWEEN(0,2)</f>
        <v>44882</v>
      </c>
      <c r="D78" s="3" t="n">
        <f aca="false">C78+RANDBETWEEN(3,8)</f>
        <v>44885</v>
      </c>
      <c r="E78" s="1" t="str">
        <f aca="false">INDEX(ProductMaster!$C$3:$C$6,RANDBETWEEN(1,4),1)</f>
        <v>PS1</v>
      </c>
      <c r="F78" s="1" t="e">
        <f aca="false">VLOOKUP(E78,ProductMaster!$A$2:$C$5,2,0)</f>
        <v>#N/A</v>
      </c>
      <c r="G78" s="1" t="e">
        <f aca="false">VLOOKUP(E78,ProductMaster!$A$2:$C$5,3,0)</f>
        <v>#N/A</v>
      </c>
      <c r="H78" s="4" t="str">
        <f aca="false">INDEX(CustomerMaster!$B$2:$FV$12,RANDBETWEEN(1,11),1)</f>
        <v>C7 San Antonio_Customer</v>
      </c>
      <c r="I78" s="1" t="str">
        <f aca="false">VLOOKUP(H78,CustomerMaster!$B$2:$C$12,2,0)</f>
        <v>Online</v>
      </c>
      <c r="J78" s="1" t="str">
        <f aca="false">INDEX(DCCustomer!$A$2:$A$12,MATCH(H78,DCCustomer!$B$2:$B$12,0),1)</f>
        <v>Atlanta_DC</v>
      </c>
      <c r="L78" s="1" t="n">
        <f aca="false">RANDBETWEEN(10,12)</f>
        <v>11</v>
      </c>
      <c r="M78" s="1" t="n">
        <f aca="false">RANDBETWEEN(100,120)</f>
        <v>102</v>
      </c>
    </row>
    <row r="79" customFormat="false" ht="12.8" hidden="false" customHeight="false" outlineLevel="0" collapsed="false">
      <c r="A79" s="1" t="n">
        <v>93701</v>
      </c>
      <c r="B79" s="3" t="n">
        <f aca="false">RANDBETWEEN($O$1,$P$1)</f>
        <v>44270</v>
      </c>
      <c r="C79" s="3" t="n">
        <f aca="false">B79+RANDBETWEEN(0,2)</f>
        <v>44272</v>
      </c>
      <c r="D79" s="3" t="n">
        <f aca="false">C79+RANDBETWEEN(3,8)</f>
        <v>44276</v>
      </c>
      <c r="E79" s="1" t="str">
        <f aca="false">INDEX(ProductMaster!$C$3:$C$6,RANDBETWEEN(1,4),1)</f>
        <v>PS1</v>
      </c>
      <c r="F79" s="1" t="e">
        <f aca="false">VLOOKUP(E79,ProductMaster!$A$2:$C$5,2,0)</f>
        <v>#N/A</v>
      </c>
      <c r="G79" s="1" t="e">
        <f aca="false">VLOOKUP(E79,ProductMaster!$A$2:$C$5,3,0)</f>
        <v>#N/A</v>
      </c>
      <c r="H79" s="4" t="str">
        <f aca="false">INDEX(CustomerMaster!$B$2:$FV$12,RANDBETWEEN(1,11),1)</f>
        <v>C1 New York City_Customer</v>
      </c>
      <c r="I79" s="1" t="str">
        <f aca="false">VLOOKUP(H79,CustomerMaster!$B$2:$C$12,2,0)</f>
        <v>Retail</v>
      </c>
      <c r="J79" s="1" t="str">
        <f aca="false">INDEX(DCCustomer!$A$2:$A$12,MATCH(H79,DCCustomer!$B$2:$B$12,0),1)</f>
        <v>Washington_DC</v>
      </c>
      <c r="L79" s="1" t="n">
        <f aca="false">RANDBETWEEN(10,12)</f>
        <v>10</v>
      </c>
      <c r="M79" s="1" t="n">
        <f aca="false">RANDBETWEEN(100,120)</f>
        <v>107</v>
      </c>
    </row>
    <row r="80" customFormat="false" ht="12.8" hidden="false" customHeight="false" outlineLevel="0" collapsed="false">
      <c r="A80" s="1" t="n">
        <v>93702</v>
      </c>
      <c r="B80" s="3" t="n">
        <f aca="false">RANDBETWEEN($O$1,$P$1)</f>
        <v>44253</v>
      </c>
      <c r="C80" s="3" t="n">
        <f aca="false">B80+RANDBETWEEN(0,2)</f>
        <v>44255</v>
      </c>
      <c r="D80" s="3" t="n">
        <f aca="false">C80+RANDBETWEEN(3,8)</f>
        <v>44258</v>
      </c>
      <c r="E80" s="1" t="n">
        <f aca="false">INDEX(ProductMaster!$C$3:$C$6,RANDBETWEEN(1,4),1)</f>
        <v>0</v>
      </c>
      <c r="F80" s="1" t="e">
        <f aca="false">VLOOKUP(E80,ProductMaster!$A$2:$C$5,2,0)</f>
        <v>#N/A</v>
      </c>
      <c r="G80" s="1" t="e">
        <f aca="false">VLOOKUP(E80,ProductMaster!$A$2:$C$5,3,0)</f>
        <v>#N/A</v>
      </c>
      <c r="H80" s="4" t="str">
        <f aca="false">INDEX(CustomerMaster!$B$2:$FV$12,RANDBETWEEN(1,11),1)</f>
        <v>C10 Miami_Customer</v>
      </c>
      <c r="I80" s="1" t="str">
        <f aca="false">VLOOKUP(H80,CustomerMaster!$B$2:$C$12,2,0)</f>
        <v>Retail</v>
      </c>
      <c r="J80" s="1" t="str">
        <f aca="false">INDEX(DCCustomer!$A$2:$A$12,MATCH(H80,DCCustomer!$B$2:$B$12,0),1)</f>
        <v>Atlanta_DC</v>
      </c>
      <c r="L80" s="1" t="n">
        <f aca="false">RANDBETWEEN(10,12)</f>
        <v>11</v>
      </c>
      <c r="M80" s="1" t="n">
        <f aca="false">RANDBETWEEN(100,120)</f>
        <v>118</v>
      </c>
    </row>
    <row r="81" customFormat="false" ht="12.8" hidden="false" customHeight="false" outlineLevel="0" collapsed="false">
      <c r="A81" s="1" t="n">
        <v>93703</v>
      </c>
      <c r="B81" s="3" t="n">
        <f aca="false">RANDBETWEEN($O$1,$P$1)</f>
        <v>44690</v>
      </c>
      <c r="C81" s="3" t="n">
        <f aca="false">B81+RANDBETWEEN(0,2)</f>
        <v>44691</v>
      </c>
      <c r="D81" s="3" t="n">
        <f aca="false">C81+RANDBETWEEN(3,8)</f>
        <v>44696</v>
      </c>
      <c r="E81" s="4" t="str">
        <f aca="false">INDEX(ProductMaster!$C$3:$C$6,RANDBETWEEN(1,4),1)</f>
        <v>PS1</v>
      </c>
      <c r="F81" s="1" t="e">
        <f aca="false">VLOOKUP(E81,ProductMaster!$A$2:$C$5,2,0)</f>
        <v>#N/A</v>
      </c>
      <c r="G81" s="1" t="e">
        <f aca="false">VLOOKUP(E81,ProductMaster!$A$2:$C$5,3,0)</f>
        <v>#N/A</v>
      </c>
      <c r="H81" s="4" t="str">
        <f aca="false">INDEX(CustomerMaster!$B$2:$FV$12,RANDBETWEEN(1,11),1)</f>
        <v>C5 Phoenix_Customer</v>
      </c>
      <c r="I81" s="1" t="str">
        <f aca="false">VLOOKUP(H81,CustomerMaster!$B$2:$C$12,2,0)</f>
        <v>Retail</v>
      </c>
      <c r="J81" s="1" t="str">
        <f aca="false">INDEX(DCCustomer!$A$2:$A$12,MATCH(H81,DCCustomer!$B$2:$B$12,0),1)</f>
        <v>Denver_DC</v>
      </c>
      <c r="L81" s="1" t="n">
        <f aca="false">RANDBETWEEN(10,12)</f>
        <v>12</v>
      </c>
      <c r="M81" s="1" t="n">
        <f aca="false">RANDBETWEEN(100,120)</f>
        <v>101</v>
      </c>
    </row>
    <row r="82" customFormat="false" ht="12.8" hidden="false" customHeight="false" outlineLevel="0" collapsed="false">
      <c r="A82" s="1" t="n">
        <v>93704</v>
      </c>
      <c r="B82" s="3" t="n">
        <f aca="false">RANDBETWEEN($O$1,$P$1)</f>
        <v>44223</v>
      </c>
      <c r="C82" s="3" t="n">
        <f aca="false">B82+RANDBETWEEN(0,2)</f>
        <v>44225</v>
      </c>
      <c r="D82" s="3" t="n">
        <f aca="false">C82+RANDBETWEEN(3,8)</f>
        <v>44229</v>
      </c>
      <c r="E82" s="4" t="n">
        <f aca="false">INDEX(ProductMaster!$C$3:$C$6,RANDBETWEEN(1,4),1)</f>
        <v>0</v>
      </c>
      <c r="F82" s="1" t="e">
        <f aca="false">VLOOKUP(E82,ProductMaster!$A$2:$C$5,2,0)</f>
        <v>#N/A</v>
      </c>
      <c r="G82" s="1" t="e">
        <f aca="false">VLOOKUP(E82,ProductMaster!$A$2:$C$5,3,0)</f>
        <v>#N/A</v>
      </c>
      <c r="H82" s="4" t="str">
        <f aca="false">INDEX(CustomerMaster!$B$2:$FV$12,RANDBETWEEN(1,11),1)</f>
        <v>C8 Seattle_Customer</v>
      </c>
      <c r="I82" s="1" t="str">
        <f aca="false">VLOOKUP(H82,CustomerMaster!$B$2:$C$12,2,0)</f>
        <v>Online</v>
      </c>
      <c r="J82" s="1" t="str">
        <f aca="false">INDEX(DCCustomer!$A$2:$A$12,MATCH(H82,DCCustomer!$B$2:$B$12,0),1)</f>
        <v>Denver_DC</v>
      </c>
      <c r="L82" s="1" t="n">
        <f aca="false">RANDBETWEEN(10,12)</f>
        <v>10</v>
      </c>
      <c r="M82" s="1" t="n">
        <f aca="false">RANDBETWEEN(100,120)</f>
        <v>104</v>
      </c>
    </row>
    <row r="83" customFormat="false" ht="12.8" hidden="false" customHeight="false" outlineLevel="0" collapsed="false">
      <c r="A83" s="1" t="n">
        <v>93705</v>
      </c>
      <c r="B83" s="3" t="n">
        <f aca="false">RANDBETWEEN($O$1,$P$1)</f>
        <v>45036</v>
      </c>
      <c r="C83" s="3" t="n">
        <f aca="false">B83+RANDBETWEEN(0,2)</f>
        <v>45036</v>
      </c>
      <c r="D83" s="3" t="n">
        <f aca="false">C83+RANDBETWEEN(3,8)</f>
        <v>45043</v>
      </c>
      <c r="E83" s="4" t="n">
        <f aca="false">INDEX(ProductMaster!$C$3:$C$6,RANDBETWEEN(1,4),1)</f>
        <v>0</v>
      </c>
      <c r="F83" s="1" t="e">
        <f aca="false">VLOOKUP(E83,ProductMaster!$A$2:$C$5,2,0)</f>
        <v>#N/A</v>
      </c>
      <c r="G83" s="1" t="e">
        <f aca="false">VLOOKUP(E83,ProductMaster!$A$2:$C$5,3,0)</f>
        <v>#N/A</v>
      </c>
      <c r="H83" s="4" t="str">
        <f aca="false">INDEX(CustomerMaster!$B$2:$FV$12,RANDBETWEEN(1,11),1)</f>
        <v>C4 Houston_Customer</v>
      </c>
      <c r="I83" s="1" t="str">
        <f aca="false">VLOOKUP(H83,CustomerMaster!$B$2:$C$12,2,0)</f>
        <v>Retail</v>
      </c>
      <c r="J83" s="1" t="str">
        <f aca="false">INDEX(DCCustomer!$A$2:$A$12,MATCH(H83,DCCustomer!$B$2:$B$12,0),1)</f>
        <v>Atlanta_DC</v>
      </c>
      <c r="L83" s="1" t="n">
        <f aca="false">RANDBETWEEN(10,12)</f>
        <v>12</v>
      </c>
      <c r="M83" s="1" t="n">
        <f aca="false">RANDBETWEEN(100,120)</f>
        <v>110</v>
      </c>
    </row>
    <row r="84" customFormat="false" ht="12.8" hidden="false" customHeight="false" outlineLevel="0" collapsed="false">
      <c r="A84" s="1" t="n">
        <v>93706</v>
      </c>
      <c r="B84" s="3" t="n">
        <f aca="false">RANDBETWEEN($O$1,$P$1)</f>
        <v>44718</v>
      </c>
      <c r="C84" s="3" t="n">
        <f aca="false">B84+RANDBETWEEN(0,2)</f>
        <v>44718</v>
      </c>
      <c r="D84" s="3" t="n">
        <f aca="false">C84+RANDBETWEEN(3,8)</f>
        <v>44722</v>
      </c>
      <c r="E84" s="1" t="str">
        <f aca="false">INDEX(ProductMaster!$C$3:$C$6,RANDBETWEEN(1,4),1)</f>
        <v>PS2</v>
      </c>
      <c r="F84" s="1" t="e">
        <f aca="false">VLOOKUP(E84,ProductMaster!$A$2:$C$5,2,0)</f>
        <v>#N/A</v>
      </c>
      <c r="G84" s="1" t="e">
        <f aca="false">VLOOKUP(E84,ProductMaster!$A$2:$C$5,3,0)</f>
        <v>#N/A</v>
      </c>
      <c r="H84" s="4" t="str">
        <f aca="false">INDEX(CustomerMaster!$B$2:$FV$12,RANDBETWEEN(1,11),1)</f>
        <v>C3 Chicago_Customer</v>
      </c>
      <c r="I84" s="1" t="str">
        <f aca="false">VLOOKUP(H84,CustomerMaster!$B$2:$C$12,2,0)</f>
        <v>Online</v>
      </c>
      <c r="J84" s="1" t="str">
        <f aca="false">INDEX(DCCustomer!$A$2:$A$12,MATCH(H84,DCCustomer!$B$2:$B$12,0),1)</f>
        <v>Denver_DC</v>
      </c>
      <c r="L84" s="1" t="n">
        <f aca="false">RANDBETWEEN(10,12)</f>
        <v>11</v>
      </c>
      <c r="M84" s="1" t="n">
        <f aca="false">RANDBETWEEN(100,120)</f>
        <v>118</v>
      </c>
    </row>
    <row r="85" customFormat="false" ht="12.8" hidden="false" customHeight="false" outlineLevel="0" collapsed="false">
      <c r="A85" s="1" t="n">
        <v>93707</v>
      </c>
      <c r="B85" s="3" t="n">
        <f aca="false">RANDBETWEEN($O$1,$P$1)</f>
        <v>44397</v>
      </c>
      <c r="C85" s="3" t="n">
        <f aca="false">B85+RANDBETWEEN(0,2)</f>
        <v>44399</v>
      </c>
      <c r="D85" s="3" t="n">
        <f aca="false">C85+RANDBETWEEN(3,8)</f>
        <v>44402</v>
      </c>
      <c r="E85" s="4" t="str">
        <f aca="false">INDEX(ProductMaster!$C$3:$C$6,RANDBETWEEN(1,4),1)</f>
        <v>PS1</v>
      </c>
      <c r="F85" s="1" t="e">
        <f aca="false">VLOOKUP(E85,ProductMaster!$A$2:$C$5,2,0)</f>
        <v>#N/A</v>
      </c>
      <c r="G85" s="1" t="e">
        <f aca="false">VLOOKUP(E85,ProductMaster!$A$2:$C$5,3,0)</f>
        <v>#N/A</v>
      </c>
      <c r="H85" s="4" t="str">
        <f aca="false">INDEX(CustomerMaster!$B$2:$FV$12,RANDBETWEEN(1,11),1)</f>
        <v>C9 Portland_Customer</v>
      </c>
      <c r="I85" s="1" t="str">
        <f aca="false">VLOOKUP(H85,CustomerMaster!$B$2:$C$12,2,0)</f>
        <v>Online</v>
      </c>
      <c r="J85" s="1" t="str">
        <f aca="false">INDEX(DCCustomer!$A$2:$A$12,MATCH(H85,DCCustomer!$B$2:$B$12,0),1)</f>
        <v>Denver_DC</v>
      </c>
      <c r="L85" s="1" t="n">
        <f aca="false">RANDBETWEEN(10,12)</f>
        <v>10</v>
      </c>
      <c r="M85" s="1" t="n">
        <f aca="false">RANDBETWEEN(100,120)</f>
        <v>113</v>
      </c>
    </row>
    <row r="86" customFormat="false" ht="12.8" hidden="false" customHeight="false" outlineLevel="0" collapsed="false">
      <c r="A86" s="1" t="n">
        <v>93708</v>
      </c>
      <c r="B86" s="3" t="n">
        <f aca="false">RANDBETWEEN($O$1,$P$1)</f>
        <v>44341</v>
      </c>
      <c r="C86" s="3" t="n">
        <f aca="false">B86+RANDBETWEEN(0,2)</f>
        <v>44343</v>
      </c>
      <c r="D86" s="3" t="n">
        <f aca="false">C86+RANDBETWEEN(3,8)</f>
        <v>44348</v>
      </c>
      <c r="E86" s="1" t="str">
        <f aca="false">INDEX(ProductMaster!$C$3:$C$6,RANDBETWEEN(1,4),1)</f>
        <v>PS1</v>
      </c>
      <c r="F86" s="1" t="e">
        <f aca="false">VLOOKUP(E86,ProductMaster!$A$2:$C$5,2,0)</f>
        <v>#N/A</v>
      </c>
      <c r="G86" s="1" t="e">
        <f aca="false">VLOOKUP(E86,ProductMaster!$A$2:$C$5,3,0)</f>
        <v>#N/A</v>
      </c>
      <c r="H86" s="4" t="str">
        <f aca="false">INDEX(CustomerMaster!$B$2:$FV$12,RANDBETWEEN(1,11),1)</f>
        <v>C10 Miami_Customer</v>
      </c>
      <c r="I86" s="1" t="str">
        <f aca="false">VLOOKUP(H86,CustomerMaster!$B$2:$C$12,2,0)</f>
        <v>Retail</v>
      </c>
      <c r="J86" s="1" t="str">
        <f aca="false">INDEX(DCCustomer!$A$2:$A$12,MATCH(H86,DCCustomer!$B$2:$B$12,0),1)</f>
        <v>Atlanta_DC</v>
      </c>
      <c r="L86" s="1" t="n">
        <f aca="false">RANDBETWEEN(10,12)</f>
        <v>12</v>
      </c>
      <c r="M86" s="1" t="n">
        <f aca="false">RANDBETWEEN(100,120)</f>
        <v>116</v>
      </c>
    </row>
    <row r="87" customFormat="false" ht="12.8" hidden="false" customHeight="false" outlineLevel="0" collapsed="false">
      <c r="A87" s="1" t="n">
        <v>93709</v>
      </c>
      <c r="B87" s="3" t="n">
        <f aca="false">RANDBETWEEN($O$1,$P$1)</f>
        <v>44358</v>
      </c>
      <c r="C87" s="3" t="n">
        <f aca="false">B87+RANDBETWEEN(0,2)</f>
        <v>44359</v>
      </c>
      <c r="D87" s="3" t="n">
        <f aca="false">C87+RANDBETWEEN(3,8)</f>
        <v>44363</v>
      </c>
      <c r="E87" s="4" t="n">
        <f aca="false">INDEX(ProductMaster!$C$3:$C$6,RANDBETWEEN(1,4),1)</f>
        <v>0</v>
      </c>
      <c r="F87" s="1" t="e">
        <f aca="false">VLOOKUP(E87,ProductMaster!$A$2:$C$5,2,0)</f>
        <v>#N/A</v>
      </c>
      <c r="G87" s="1" t="e">
        <f aca="false">VLOOKUP(E87,ProductMaster!$A$2:$C$5,3,0)</f>
        <v>#N/A</v>
      </c>
      <c r="H87" s="4" t="str">
        <f aca="false">INDEX(CustomerMaster!$B$2:$FV$12,RANDBETWEEN(1,11),1)</f>
        <v>C8 Seattle_Customer</v>
      </c>
      <c r="I87" s="1" t="str">
        <f aca="false">VLOOKUP(H87,CustomerMaster!$B$2:$C$12,2,0)</f>
        <v>Online</v>
      </c>
      <c r="J87" s="1" t="str">
        <f aca="false">INDEX(DCCustomer!$A$2:$A$12,MATCH(H87,DCCustomer!$B$2:$B$12,0),1)</f>
        <v>Denver_DC</v>
      </c>
      <c r="L87" s="1" t="n">
        <f aca="false">RANDBETWEEN(10,12)</f>
        <v>10</v>
      </c>
      <c r="M87" s="1" t="n">
        <f aca="false">RANDBETWEEN(100,120)</f>
        <v>120</v>
      </c>
    </row>
    <row r="88" customFormat="false" ht="12.8" hidden="false" customHeight="false" outlineLevel="0" collapsed="false">
      <c r="A88" s="1" t="n">
        <v>93710</v>
      </c>
      <c r="B88" s="3" t="n">
        <f aca="false">RANDBETWEEN($O$1,$P$1)</f>
        <v>44335</v>
      </c>
      <c r="C88" s="3" t="n">
        <f aca="false">B88+RANDBETWEEN(0,2)</f>
        <v>44336</v>
      </c>
      <c r="D88" s="3" t="n">
        <f aca="false">C88+RANDBETWEEN(3,8)</f>
        <v>44343</v>
      </c>
      <c r="E88" s="4" t="n">
        <f aca="false">INDEX(ProductMaster!$C$3:$C$6,RANDBETWEEN(1,4),1)</f>
        <v>0</v>
      </c>
      <c r="F88" s="1" t="e">
        <f aca="false">VLOOKUP(E88,ProductMaster!$A$2:$C$5,2,0)</f>
        <v>#N/A</v>
      </c>
      <c r="G88" s="1" t="e">
        <f aca="false">VLOOKUP(E88,ProductMaster!$A$2:$C$5,3,0)</f>
        <v>#N/A</v>
      </c>
      <c r="H88" s="4" t="str">
        <f aca="false">INDEX(CustomerMaster!$B$2:$FV$12,RANDBETWEEN(1,11),1)</f>
        <v>C11 Minneapolis_Customer</v>
      </c>
      <c r="I88" s="1" t="str">
        <f aca="false">VLOOKUP(H88,CustomerMaster!$B$2:$C$12,2,0)</f>
        <v>Online</v>
      </c>
      <c r="J88" s="1" t="str">
        <f aca="false">INDEX(DCCustomer!$A$2:$A$12,MATCH(H88,DCCustomer!$B$2:$B$12,0),1)</f>
        <v>Denver_DC</v>
      </c>
      <c r="L88" s="1" t="n">
        <f aca="false">RANDBETWEEN(10,12)</f>
        <v>12</v>
      </c>
      <c r="M88" s="1" t="n">
        <f aca="false">RANDBETWEEN(100,120)</f>
        <v>102</v>
      </c>
    </row>
    <row r="89" customFormat="false" ht="12.8" hidden="false" customHeight="false" outlineLevel="0" collapsed="false">
      <c r="A89" s="1" t="n">
        <v>93711</v>
      </c>
      <c r="B89" s="3" t="n">
        <f aca="false">RANDBETWEEN($O$1,$P$1)</f>
        <v>44885</v>
      </c>
      <c r="C89" s="3" t="n">
        <f aca="false">B89+RANDBETWEEN(0,2)</f>
        <v>44887</v>
      </c>
      <c r="D89" s="3" t="n">
        <f aca="false">C89+RANDBETWEEN(3,8)</f>
        <v>44895</v>
      </c>
      <c r="E89" s="1" t="str">
        <f aca="false">INDEX(ProductMaster!$C$3:$C$6,RANDBETWEEN(1,4),1)</f>
        <v>PS2</v>
      </c>
      <c r="F89" s="1" t="e">
        <f aca="false">VLOOKUP(E89,ProductMaster!$A$2:$C$5,2,0)</f>
        <v>#N/A</v>
      </c>
      <c r="G89" s="1" t="e">
        <f aca="false">VLOOKUP(E89,ProductMaster!$A$2:$C$5,3,0)</f>
        <v>#N/A</v>
      </c>
      <c r="H89" s="4" t="str">
        <f aca="false">INDEX(CustomerMaster!$B$2:$FV$12,RANDBETWEEN(1,11),1)</f>
        <v>C11 Minneapolis_Customer</v>
      </c>
      <c r="I89" s="1" t="str">
        <f aca="false">VLOOKUP(H89,CustomerMaster!$B$2:$C$12,2,0)</f>
        <v>Online</v>
      </c>
      <c r="J89" s="1" t="str">
        <f aca="false">INDEX(DCCustomer!$A$2:$A$12,MATCH(H89,DCCustomer!$B$2:$B$12,0),1)</f>
        <v>Denver_DC</v>
      </c>
      <c r="L89" s="1" t="n">
        <f aca="false">RANDBETWEEN(10,12)</f>
        <v>10</v>
      </c>
      <c r="M89" s="1" t="n">
        <f aca="false">RANDBETWEEN(100,120)</f>
        <v>118</v>
      </c>
    </row>
    <row r="90" customFormat="false" ht="12.8" hidden="false" customHeight="false" outlineLevel="0" collapsed="false">
      <c r="A90" s="1" t="n">
        <v>93712</v>
      </c>
      <c r="B90" s="3" t="n">
        <f aca="false">RANDBETWEEN($O$1,$P$1)</f>
        <v>44812</v>
      </c>
      <c r="C90" s="3" t="n">
        <f aca="false">B90+RANDBETWEEN(0,2)</f>
        <v>44813</v>
      </c>
      <c r="D90" s="3" t="n">
        <f aca="false">C90+RANDBETWEEN(3,8)</f>
        <v>44818</v>
      </c>
      <c r="E90" s="1" t="str">
        <f aca="false">INDEX(ProductMaster!$C$3:$C$6,RANDBETWEEN(1,4),1)</f>
        <v>PS2</v>
      </c>
      <c r="F90" s="1" t="e">
        <f aca="false">VLOOKUP(E90,ProductMaster!$A$2:$C$5,2,0)</f>
        <v>#N/A</v>
      </c>
      <c r="G90" s="1" t="e">
        <f aca="false">VLOOKUP(E90,ProductMaster!$A$2:$C$5,3,0)</f>
        <v>#N/A</v>
      </c>
      <c r="H90" s="4" t="str">
        <f aca="false">INDEX(CustomerMaster!$B$2:$FV$12,RANDBETWEEN(1,11),1)</f>
        <v>C11 Minneapolis_Customer</v>
      </c>
      <c r="I90" s="1" t="str">
        <f aca="false">VLOOKUP(H90,CustomerMaster!$B$2:$C$12,2,0)</f>
        <v>Online</v>
      </c>
      <c r="J90" s="1" t="str">
        <f aca="false">INDEX(DCCustomer!$A$2:$A$12,MATCH(H90,DCCustomer!$B$2:$B$12,0),1)</f>
        <v>Denver_DC</v>
      </c>
      <c r="L90" s="1" t="n">
        <f aca="false">RANDBETWEEN(10,12)</f>
        <v>11</v>
      </c>
      <c r="M90" s="1" t="n">
        <f aca="false">RANDBETWEEN(100,120)</f>
        <v>113</v>
      </c>
    </row>
    <row r="91" customFormat="false" ht="12.8" hidden="false" customHeight="false" outlineLevel="0" collapsed="false">
      <c r="A91" s="1" t="n">
        <v>93713</v>
      </c>
      <c r="B91" s="3" t="n">
        <f aca="false">RANDBETWEEN($O$1,$P$1)</f>
        <v>45066</v>
      </c>
      <c r="C91" s="3" t="n">
        <f aca="false">B91+RANDBETWEEN(0,2)</f>
        <v>45067</v>
      </c>
      <c r="D91" s="3" t="n">
        <f aca="false">C91+RANDBETWEEN(3,8)</f>
        <v>45071</v>
      </c>
      <c r="E91" s="4" t="str">
        <f aca="false">INDEX(ProductMaster!$C$3:$C$6,RANDBETWEEN(1,4),1)</f>
        <v>PS1</v>
      </c>
      <c r="F91" s="1" t="e">
        <f aca="false">VLOOKUP(E91,ProductMaster!$A$2:$C$5,2,0)</f>
        <v>#N/A</v>
      </c>
      <c r="G91" s="1" t="e">
        <f aca="false">VLOOKUP(E91,ProductMaster!$A$2:$C$5,3,0)</f>
        <v>#N/A</v>
      </c>
      <c r="H91" s="4" t="str">
        <f aca="false">INDEX(CustomerMaster!$B$2:$FV$12,RANDBETWEEN(1,11),1)</f>
        <v>C7 San Antonio_Customer</v>
      </c>
      <c r="I91" s="1" t="str">
        <f aca="false">VLOOKUP(H91,CustomerMaster!$B$2:$C$12,2,0)</f>
        <v>Online</v>
      </c>
      <c r="J91" s="1" t="str">
        <f aca="false">INDEX(DCCustomer!$A$2:$A$12,MATCH(H91,DCCustomer!$B$2:$B$12,0),1)</f>
        <v>Atlanta_DC</v>
      </c>
      <c r="L91" s="1" t="n">
        <f aca="false">RANDBETWEEN(10,12)</f>
        <v>10</v>
      </c>
      <c r="M91" s="1" t="n">
        <f aca="false">RANDBETWEEN(100,120)</f>
        <v>114</v>
      </c>
    </row>
    <row r="92" customFormat="false" ht="12.8" hidden="false" customHeight="false" outlineLevel="0" collapsed="false">
      <c r="A92" s="1" t="n">
        <v>93714</v>
      </c>
      <c r="B92" s="3" t="n">
        <f aca="false">RANDBETWEEN($O$1,$P$1)</f>
        <v>44750</v>
      </c>
      <c r="C92" s="3" t="n">
        <f aca="false">B92+RANDBETWEEN(0,2)</f>
        <v>44750</v>
      </c>
      <c r="D92" s="3" t="n">
        <f aca="false">C92+RANDBETWEEN(3,8)</f>
        <v>44753</v>
      </c>
      <c r="E92" s="4" t="str">
        <f aca="false">INDEX(ProductMaster!$C$3:$C$6,RANDBETWEEN(1,4),1)</f>
        <v>PS1</v>
      </c>
      <c r="F92" s="1" t="e">
        <f aca="false">VLOOKUP(E92,ProductMaster!$A$2:$C$5,2,0)</f>
        <v>#N/A</v>
      </c>
      <c r="G92" s="1" t="e">
        <f aca="false">VLOOKUP(E92,ProductMaster!$A$2:$C$5,3,0)</f>
        <v>#N/A</v>
      </c>
      <c r="H92" s="4" t="str">
        <f aca="false">INDEX(CustomerMaster!$B$2:$FV$12,RANDBETWEEN(1,11),1)</f>
        <v>C11 Minneapolis_Customer</v>
      </c>
      <c r="I92" s="1" t="str">
        <f aca="false">VLOOKUP(H92,CustomerMaster!$B$2:$C$12,2,0)</f>
        <v>Online</v>
      </c>
      <c r="J92" s="1" t="str">
        <f aca="false">INDEX(DCCustomer!$A$2:$A$12,MATCH(H92,DCCustomer!$B$2:$B$12,0),1)</f>
        <v>Denver_DC</v>
      </c>
      <c r="L92" s="1" t="n">
        <f aca="false">RANDBETWEEN(10,12)</f>
        <v>11</v>
      </c>
      <c r="M92" s="1" t="n">
        <f aca="false">RANDBETWEEN(100,120)</f>
        <v>111</v>
      </c>
    </row>
    <row r="93" customFormat="false" ht="12.8" hidden="false" customHeight="false" outlineLevel="0" collapsed="false">
      <c r="A93" s="1" t="n">
        <v>93715</v>
      </c>
      <c r="B93" s="3" t="n">
        <f aca="false">RANDBETWEEN($O$1,$P$1)</f>
        <v>44376</v>
      </c>
      <c r="C93" s="3" t="n">
        <f aca="false">B93+RANDBETWEEN(0,2)</f>
        <v>44376</v>
      </c>
      <c r="D93" s="3" t="n">
        <f aca="false">C93+RANDBETWEEN(3,8)</f>
        <v>44381</v>
      </c>
      <c r="E93" s="4" t="str">
        <f aca="false">INDEX(ProductMaster!$C$3:$C$6,RANDBETWEEN(1,4),1)</f>
        <v>PS1</v>
      </c>
      <c r="F93" s="1" t="e">
        <f aca="false">VLOOKUP(E93,ProductMaster!$A$2:$C$5,2,0)</f>
        <v>#N/A</v>
      </c>
      <c r="G93" s="1" t="e">
        <f aca="false">VLOOKUP(E93,ProductMaster!$A$2:$C$5,3,0)</f>
        <v>#N/A</v>
      </c>
      <c r="H93" s="4" t="str">
        <f aca="false">INDEX(CustomerMaster!$B$2:$FV$12,RANDBETWEEN(1,11),1)</f>
        <v>C2 Los Angeles_Customer</v>
      </c>
      <c r="I93" s="1" t="str">
        <f aca="false">VLOOKUP(H93,CustomerMaster!$B$2:$C$12,2,0)</f>
        <v>Retail</v>
      </c>
      <c r="J93" s="1" t="str">
        <f aca="false">INDEX(DCCustomer!$A$2:$A$12,MATCH(H93,DCCustomer!$B$2:$B$12,0),1)</f>
        <v>Atlanta_DC</v>
      </c>
      <c r="L93" s="1" t="n">
        <f aca="false">RANDBETWEEN(10,12)</f>
        <v>11</v>
      </c>
      <c r="M93" s="1" t="n">
        <f aca="false">RANDBETWEEN(100,120)</f>
        <v>119</v>
      </c>
    </row>
    <row r="94" customFormat="false" ht="12.8" hidden="false" customHeight="false" outlineLevel="0" collapsed="false">
      <c r="A94" s="1" t="n">
        <v>93716</v>
      </c>
      <c r="B94" s="3" t="n">
        <f aca="false">RANDBETWEEN($O$1,$P$1)</f>
        <v>44747</v>
      </c>
      <c r="C94" s="3" t="n">
        <f aca="false">B94+RANDBETWEEN(0,2)</f>
        <v>44747</v>
      </c>
      <c r="D94" s="3" t="n">
        <f aca="false">C94+RANDBETWEEN(3,8)</f>
        <v>44755</v>
      </c>
      <c r="E94" s="4" t="str">
        <f aca="false">INDEX(ProductMaster!$C$3:$C$6,RANDBETWEEN(1,4),1)</f>
        <v>PS2</v>
      </c>
      <c r="F94" s="1" t="e">
        <f aca="false">VLOOKUP(E94,ProductMaster!$A$2:$C$5,2,0)</f>
        <v>#N/A</v>
      </c>
      <c r="G94" s="1" t="e">
        <f aca="false">VLOOKUP(E94,ProductMaster!$A$2:$C$5,3,0)</f>
        <v>#N/A</v>
      </c>
      <c r="H94" s="4" t="str">
        <f aca="false">INDEX(CustomerMaster!$B$2:$FV$12,RANDBETWEEN(1,11),1)</f>
        <v>C10 Miami_Customer</v>
      </c>
      <c r="I94" s="1" t="str">
        <f aca="false">VLOOKUP(H94,CustomerMaster!$B$2:$C$12,2,0)</f>
        <v>Retail</v>
      </c>
      <c r="J94" s="1" t="str">
        <f aca="false">INDEX(DCCustomer!$A$2:$A$12,MATCH(H94,DCCustomer!$B$2:$B$12,0),1)</f>
        <v>Atlanta_DC</v>
      </c>
      <c r="L94" s="1" t="n">
        <f aca="false">RANDBETWEEN(10,12)</f>
        <v>10</v>
      </c>
      <c r="M94" s="1" t="n">
        <f aca="false">RANDBETWEEN(100,120)</f>
        <v>115</v>
      </c>
    </row>
    <row r="95" customFormat="false" ht="12.8" hidden="false" customHeight="false" outlineLevel="0" collapsed="false">
      <c r="A95" s="1" t="n">
        <v>93717</v>
      </c>
      <c r="B95" s="3" t="n">
        <f aca="false">RANDBETWEEN($O$1,$P$1)</f>
        <v>45096</v>
      </c>
      <c r="C95" s="3" t="n">
        <f aca="false">B95+RANDBETWEEN(0,2)</f>
        <v>45098</v>
      </c>
      <c r="D95" s="3" t="n">
        <f aca="false">C95+RANDBETWEEN(3,8)</f>
        <v>45104</v>
      </c>
      <c r="E95" s="1" t="str">
        <f aca="false">INDEX(ProductMaster!$C$3:$C$6,RANDBETWEEN(1,4),1)</f>
        <v>PS1</v>
      </c>
      <c r="F95" s="1" t="e">
        <f aca="false">VLOOKUP(E95,ProductMaster!$A$2:$C$5,2,0)</f>
        <v>#N/A</v>
      </c>
      <c r="G95" s="1" t="e">
        <f aca="false">VLOOKUP(E95,ProductMaster!$A$2:$C$5,3,0)</f>
        <v>#N/A</v>
      </c>
      <c r="H95" s="4" t="str">
        <f aca="false">INDEX(CustomerMaster!$B$2:$FV$12,RANDBETWEEN(1,11),1)</f>
        <v>C4 Houston_Customer</v>
      </c>
      <c r="I95" s="1" t="str">
        <f aca="false">VLOOKUP(H95,CustomerMaster!$B$2:$C$12,2,0)</f>
        <v>Retail</v>
      </c>
      <c r="J95" s="1" t="str">
        <f aca="false">INDEX(DCCustomer!$A$2:$A$12,MATCH(H95,DCCustomer!$B$2:$B$12,0),1)</f>
        <v>Atlanta_DC</v>
      </c>
      <c r="L95" s="1" t="n">
        <f aca="false">RANDBETWEEN(10,12)</f>
        <v>11</v>
      </c>
      <c r="M95" s="1" t="n">
        <f aca="false">RANDBETWEEN(100,120)</f>
        <v>114</v>
      </c>
    </row>
    <row r="96" customFormat="false" ht="12.8" hidden="false" customHeight="false" outlineLevel="0" collapsed="false">
      <c r="A96" s="1" t="n">
        <v>93718</v>
      </c>
      <c r="B96" s="3" t="n">
        <f aca="false">RANDBETWEEN($O$1,$P$1)</f>
        <v>44325</v>
      </c>
      <c r="C96" s="3" t="n">
        <f aca="false">B96+RANDBETWEEN(0,2)</f>
        <v>44325</v>
      </c>
      <c r="D96" s="3" t="n">
        <f aca="false">C96+RANDBETWEEN(3,8)</f>
        <v>44333</v>
      </c>
      <c r="E96" s="1" t="str">
        <f aca="false">INDEX(ProductMaster!$C$3:$C$6,RANDBETWEEN(1,4),1)</f>
        <v>PS1</v>
      </c>
      <c r="F96" s="1" t="e">
        <f aca="false">VLOOKUP(E96,ProductMaster!$A$2:$C$5,2,0)</f>
        <v>#N/A</v>
      </c>
      <c r="G96" s="1" t="e">
        <f aca="false">VLOOKUP(E96,ProductMaster!$A$2:$C$5,3,0)</f>
        <v>#N/A</v>
      </c>
      <c r="H96" s="4" t="str">
        <f aca="false">INDEX(CustomerMaster!$B$2:$FV$12,RANDBETWEEN(1,11),1)</f>
        <v>C4 Houston_Customer</v>
      </c>
      <c r="I96" s="1" t="str">
        <f aca="false">VLOOKUP(H96,CustomerMaster!$B$2:$C$12,2,0)</f>
        <v>Retail</v>
      </c>
      <c r="J96" s="1" t="str">
        <f aca="false">INDEX(DCCustomer!$A$2:$A$12,MATCH(H96,DCCustomer!$B$2:$B$12,0),1)</f>
        <v>Atlanta_DC</v>
      </c>
      <c r="L96" s="1" t="n">
        <f aca="false">RANDBETWEEN(10,12)</f>
        <v>10</v>
      </c>
      <c r="M96" s="1" t="n">
        <f aca="false">RANDBETWEEN(100,120)</f>
        <v>106</v>
      </c>
    </row>
    <row r="97" customFormat="false" ht="12.8" hidden="false" customHeight="false" outlineLevel="0" collapsed="false">
      <c r="A97" s="1" t="n">
        <v>93719</v>
      </c>
      <c r="B97" s="3" t="n">
        <f aca="false">RANDBETWEEN($O$1,$P$1)</f>
        <v>45144</v>
      </c>
      <c r="C97" s="3" t="n">
        <f aca="false">B97+RANDBETWEEN(0,2)</f>
        <v>45144</v>
      </c>
      <c r="D97" s="3" t="n">
        <f aca="false">C97+RANDBETWEEN(3,8)</f>
        <v>45151</v>
      </c>
      <c r="E97" s="1" t="str">
        <f aca="false">INDEX(ProductMaster!$C$3:$C$6,RANDBETWEEN(1,4),1)</f>
        <v>PS2</v>
      </c>
      <c r="F97" s="1" t="e">
        <f aca="false">VLOOKUP(E97,ProductMaster!$A$2:$C$5,2,0)</f>
        <v>#N/A</v>
      </c>
      <c r="G97" s="1" t="e">
        <f aca="false">VLOOKUP(E97,ProductMaster!$A$2:$C$5,3,0)</f>
        <v>#N/A</v>
      </c>
      <c r="H97" s="4" t="str">
        <f aca="false">INDEX(CustomerMaster!$B$2:$FV$12,RANDBETWEEN(1,11),1)</f>
        <v>C7 San Antonio_Customer</v>
      </c>
      <c r="I97" s="1" t="str">
        <f aca="false">VLOOKUP(H97,CustomerMaster!$B$2:$C$12,2,0)</f>
        <v>Online</v>
      </c>
      <c r="J97" s="1" t="str">
        <f aca="false">INDEX(DCCustomer!$A$2:$A$12,MATCH(H97,DCCustomer!$B$2:$B$12,0),1)</f>
        <v>Atlanta_DC</v>
      </c>
      <c r="L97" s="1" t="n">
        <f aca="false">RANDBETWEEN(10,12)</f>
        <v>11</v>
      </c>
      <c r="M97" s="1" t="n">
        <f aca="false">RANDBETWEEN(100,120)</f>
        <v>117</v>
      </c>
    </row>
    <row r="98" customFormat="false" ht="12.8" hidden="false" customHeight="false" outlineLevel="0" collapsed="false">
      <c r="A98" s="1" t="n">
        <v>93720</v>
      </c>
      <c r="B98" s="3" t="n">
        <f aca="false">RANDBETWEEN($O$1,$P$1)</f>
        <v>44349</v>
      </c>
      <c r="C98" s="3" t="n">
        <f aca="false">B98+RANDBETWEEN(0,2)</f>
        <v>44351</v>
      </c>
      <c r="D98" s="3" t="n">
        <f aca="false">C98+RANDBETWEEN(3,8)</f>
        <v>44355</v>
      </c>
      <c r="E98" s="1" t="str">
        <f aca="false">INDEX(ProductMaster!$C$3:$C$6,RANDBETWEEN(1,4),1)</f>
        <v>PS2</v>
      </c>
      <c r="F98" s="1" t="e">
        <f aca="false">VLOOKUP(E98,ProductMaster!$A$2:$C$5,2,0)</f>
        <v>#N/A</v>
      </c>
      <c r="G98" s="1" t="e">
        <f aca="false">VLOOKUP(E98,ProductMaster!$A$2:$C$5,3,0)</f>
        <v>#N/A</v>
      </c>
      <c r="H98" s="4" t="str">
        <f aca="false">INDEX(CustomerMaster!$B$2:$FV$12,RANDBETWEEN(1,11),1)</f>
        <v>C11 Minneapolis_Customer</v>
      </c>
      <c r="I98" s="1" t="str">
        <f aca="false">VLOOKUP(H98,CustomerMaster!$B$2:$C$12,2,0)</f>
        <v>Online</v>
      </c>
      <c r="J98" s="1" t="str">
        <f aca="false">INDEX(DCCustomer!$A$2:$A$12,MATCH(H98,DCCustomer!$B$2:$B$12,0),1)</f>
        <v>Denver_DC</v>
      </c>
      <c r="L98" s="1" t="n">
        <f aca="false">RANDBETWEEN(10,12)</f>
        <v>12</v>
      </c>
      <c r="M98" s="1" t="n">
        <f aca="false">RANDBETWEEN(100,120)</f>
        <v>109</v>
      </c>
    </row>
    <row r="99" customFormat="false" ht="12.8" hidden="false" customHeight="false" outlineLevel="0" collapsed="false">
      <c r="A99" s="1" t="n">
        <v>93721</v>
      </c>
      <c r="B99" s="3" t="n">
        <f aca="false">RANDBETWEEN($O$1,$P$1)</f>
        <v>44930</v>
      </c>
      <c r="C99" s="3" t="n">
        <f aca="false">B99+RANDBETWEEN(0,2)</f>
        <v>44931</v>
      </c>
      <c r="D99" s="3" t="n">
        <f aca="false">C99+RANDBETWEEN(3,8)</f>
        <v>44936</v>
      </c>
      <c r="E99" s="4" t="n">
        <f aca="false">INDEX(ProductMaster!$C$3:$C$6,RANDBETWEEN(1,4),1)</f>
        <v>0</v>
      </c>
      <c r="F99" s="1" t="e">
        <f aca="false">VLOOKUP(E99,ProductMaster!$A$2:$C$5,2,0)</f>
        <v>#N/A</v>
      </c>
      <c r="G99" s="1" t="e">
        <f aca="false">VLOOKUP(E99,ProductMaster!$A$2:$C$5,3,0)</f>
        <v>#N/A</v>
      </c>
      <c r="H99" s="4" t="str">
        <f aca="false">INDEX(CustomerMaster!$B$2:$FV$12,RANDBETWEEN(1,11),1)</f>
        <v>C11 Minneapolis_Customer</v>
      </c>
      <c r="I99" s="1" t="str">
        <f aca="false">VLOOKUP(H99,CustomerMaster!$B$2:$C$12,2,0)</f>
        <v>Online</v>
      </c>
      <c r="J99" s="1" t="str">
        <f aca="false">INDEX(DCCustomer!$A$2:$A$12,MATCH(H99,DCCustomer!$B$2:$B$12,0),1)</f>
        <v>Denver_DC</v>
      </c>
      <c r="L99" s="1" t="n">
        <f aca="false">RANDBETWEEN(10,12)</f>
        <v>11</v>
      </c>
      <c r="M99" s="1" t="n">
        <f aca="false">RANDBETWEEN(100,120)</f>
        <v>111</v>
      </c>
    </row>
    <row r="100" customFormat="false" ht="12.8" hidden="false" customHeight="false" outlineLevel="0" collapsed="false">
      <c r="A100" s="1" t="n">
        <v>93722</v>
      </c>
      <c r="B100" s="3" t="n">
        <f aca="false">RANDBETWEEN($O$1,$P$1)</f>
        <v>44777</v>
      </c>
      <c r="C100" s="3" t="n">
        <f aca="false">B100+RANDBETWEEN(0,2)</f>
        <v>44777</v>
      </c>
      <c r="D100" s="3" t="n">
        <f aca="false">C100+RANDBETWEEN(3,8)</f>
        <v>44780</v>
      </c>
      <c r="E100" s="4" t="n">
        <f aca="false">INDEX(ProductMaster!$C$3:$C$6,RANDBETWEEN(1,4),1)</f>
        <v>0</v>
      </c>
      <c r="F100" s="1" t="e">
        <f aca="false">VLOOKUP(E100,ProductMaster!$A$2:$C$5,2,0)</f>
        <v>#N/A</v>
      </c>
      <c r="G100" s="1" t="e">
        <f aca="false">VLOOKUP(E100,ProductMaster!$A$2:$C$5,3,0)</f>
        <v>#N/A</v>
      </c>
      <c r="H100" s="4" t="str">
        <f aca="false">INDEX(CustomerMaster!$B$2:$FV$12,RANDBETWEEN(1,11),1)</f>
        <v>C7 San Antonio_Customer</v>
      </c>
      <c r="I100" s="1" t="str">
        <f aca="false">VLOOKUP(H100,CustomerMaster!$B$2:$C$12,2,0)</f>
        <v>Online</v>
      </c>
      <c r="J100" s="1" t="str">
        <f aca="false">INDEX(DCCustomer!$A$2:$A$12,MATCH(H100,DCCustomer!$B$2:$B$12,0),1)</f>
        <v>Atlanta_DC</v>
      </c>
      <c r="L100" s="1" t="n">
        <f aca="false">RANDBETWEEN(10,12)</f>
        <v>11</v>
      </c>
      <c r="M100" s="1" t="n">
        <f aca="false">RANDBETWEEN(100,120)</f>
        <v>108</v>
      </c>
    </row>
    <row r="101" customFormat="false" ht="12.8" hidden="false" customHeight="false" outlineLevel="0" collapsed="false">
      <c r="A101" s="1" t="n">
        <v>93723</v>
      </c>
      <c r="B101" s="3" t="n">
        <f aca="false">RANDBETWEEN($O$1,$P$1)</f>
        <v>44962</v>
      </c>
      <c r="C101" s="3" t="n">
        <f aca="false">B101+RANDBETWEEN(0,2)</f>
        <v>44964</v>
      </c>
      <c r="D101" s="3" t="n">
        <f aca="false">C101+RANDBETWEEN(3,8)</f>
        <v>44971</v>
      </c>
      <c r="E101" s="1" t="n">
        <f aca="false">INDEX(ProductMaster!$C$3:$C$6,RANDBETWEEN(1,4),1)</f>
        <v>0</v>
      </c>
      <c r="F101" s="1" t="e">
        <f aca="false">VLOOKUP(E101,ProductMaster!$A$2:$C$5,2,0)</f>
        <v>#N/A</v>
      </c>
      <c r="G101" s="1" t="e">
        <f aca="false">VLOOKUP(E101,ProductMaster!$A$2:$C$5,3,0)</f>
        <v>#N/A</v>
      </c>
      <c r="H101" s="4" t="str">
        <f aca="false">INDEX(CustomerMaster!$B$2:$FV$12,RANDBETWEEN(1,11),1)</f>
        <v>C8 Seattle_Customer</v>
      </c>
      <c r="I101" s="1" t="str">
        <f aca="false">VLOOKUP(H101,CustomerMaster!$B$2:$C$12,2,0)</f>
        <v>Online</v>
      </c>
      <c r="J101" s="1" t="str">
        <f aca="false">INDEX(DCCustomer!$A$2:$A$12,MATCH(H101,DCCustomer!$B$2:$B$12,0),1)</f>
        <v>Denver_DC</v>
      </c>
      <c r="L101" s="1" t="n">
        <f aca="false">RANDBETWEEN(10,12)</f>
        <v>10</v>
      </c>
      <c r="M101" s="1" t="n">
        <f aca="false">RANDBETWEEN(100,120)</f>
        <v>106</v>
      </c>
    </row>
    <row r="102" customFormat="false" ht="12.8" hidden="false" customHeight="false" outlineLevel="0" collapsed="false">
      <c r="A102" s="1" t="n">
        <v>93724</v>
      </c>
      <c r="B102" s="3" t="n">
        <f aca="false">RANDBETWEEN($O$1,$P$1)</f>
        <v>44769</v>
      </c>
      <c r="C102" s="3" t="n">
        <f aca="false">B102+RANDBETWEEN(0,2)</f>
        <v>44771</v>
      </c>
      <c r="D102" s="3" t="n">
        <f aca="false">C102+RANDBETWEEN(3,8)</f>
        <v>44777</v>
      </c>
      <c r="E102" s="4" t="str">
        <f aca="false">INDEX(ProductMaster!$C$3:$C$6,RANDBETWEEN(1,4),1)</f>
        <v>PS1</v>
      </c>
      <c r="F102" s="1" t="e">
        <f aca="false">VLOOKUP(E102,ProductMaster!$A$2:$C$5,2,0)</f>
        <v>#N/A</v>
      </c>
      <c r="G102" s="1" t="e">
        <f aca="false">VLOOKUP(E102,ProductMaster!$A$2:$C$5,3,0)</f>
        <v>#N/A</v>
      </c>
      <c r="H102" s="4" t="str">
        <f aca="false">INDEX(CustomerMaster!$B$2:$FV$12,RANDBETWEEN(1,11),1)</f>
        <v>C7 San Antonio_Customer</v>
      </c>
      <c r="I102" s="1" t="str">
        <f aca="false">VLOOKUP(H102,CustomerMaster!$B$2:$C$12,2,0)</f>
        <v>Online</v>
      </c>
      <c r="J102" s="1" t="str">
        <f aca="false">INDEX(DCCustomer!$A$2:$A$12,MATCH(H102,DCCustomer!$B$2:$B$12,0),1)</f>
        <v>Atlanta_DC</v>
      </c>
      <c r="L102" s="1" t="n">
        <f aca="false">RANDBETWEEN(10,12)</f>
        <v>12</v>
      </c>
      <c r="M102" s="1" t="n">
        <f aca="false">RANDBETWEEN(100,120)</f>
        <v>120</v>
      </c>
    </row>
    <row r="103" customFormat="false" ht="12.8" hidden="false" customHeight="false" outlineLevel="0" collapsed="false">
      <c r="A103" s="1" t="n">
        <v>93725</v>
      </c>
      <c r="B103" s="3" t="n">
        <f aca="false">RANDBETWEEN($O$1,$P$1)</f>
        <v>44253</v>
      </c>
      <c r="C103" s="3" t="n">
        <f aca="false">B103+RANDBETWEEN(0,2)</f>
        <v>44253</v>
      </c>
      <c r="D103" s="3" t="n">
        <f aca="false">C103+RANDBETWEEN(3,8)</f>
        <v>44256</v>
      </c>
      <c r="E103" s="1" t="n">
        <f aca="false">INDEX(ProductMaster!$C$3:$C$6,RANDBETWEEN(1,4),1)</f>
        <v>0</v>
      </c>
      <c r="F103" s="1" t="e">
        <f aca="false">VLOOKUP(E103,ProductMaster!$A$2:$C$5,2,0)</f>
        <v>#N/A</v>
      </c>
      <c r="G103" s="1" t="e">
        <f aca="false">VLOOKUP(E103,ProductMaster!$A$2:$C$5,3,0)</f>
        <v>#N/A</v>
      </c>
      <c r="H103" s="4" t="str">
        <f aca="false">INDEX(CustomerMaster!$B$2:$FV$12,RANDBETWEEN(1,11),1)</f>
        <v>C2 Los Angeles_Customer</v>
      </c>
      <c r="I103" s="1" t="str">
        <f aca="false">VLOOKUP(H103,CustomerMaster!$B$2:$C$12,2,0)</f>
        <v>Retail</v>
      </c>
      <c r="J103" s="1" t="str">
        <f aca="false">INDEX(DCCustomer!$A$2:$A$12,MATCH(H103,DCCustomer!$B$2:$B$12,0),1)</f>
        <v>Atlanta_DC</v>
      </c>
      <c r="L103" s="1" t="n">
        <f aca="false">RANDBETWEEN(10,12)</f>
        <v>12</v>
      </c>
      <c r="M103" s="1" t="n">
        <f aca="false">RANDBETWEEN(100,120)</f>
        <v>107</v>
      </c>
    </row>
    <row r="104" customFormat="false" ht="12.8" hidden="false" customHeight="false" outlineLevel="0" collapsed="false">
      <c r="A104" s="1" t="n">
        <v>93726</v>
      </c>
      <c r="B104" s="3" t="n">
        <f aca="false">RANDBETWEEN($O$1,$P$1)</f>
        <v>44428</v>
      </c>
      <c r="C104" s="3" t="n">
        <f aca="false">B104+RANDBETWEEN(0,2)</f>
        <v>44428</v>
      </c>
      <c r="D104" s="3" t="n">
        <f aca="false">C104+RANDBETWEEN(3,8)</f>
        <v>44436</v>
      </c>
      <c r="E104" s="4" t="n">
        <f aca="false">INDEX(ProductMaster!$C$3:$C$6,RANDBETWEEN(1,4),1)</f>
        <v>0</v>
      </c>
      <c r="F104" s="1" t="e">
        <f aca="false">VLOOKUP(E104,ProductMaster!$A$2:$C$5,2,0)</f>
        <v>#N/A</v>
      </c>
      <c r="G104" s="1" t="e">
        <f aca="false">VLOOKUP(E104,ProductMaster!$A$2:$C$5,3,0)</f>
        <v>#N/A</v>
      </c>
      <c r="H104" s="4" t="str">
        <f aca="false">INDEX(CustomerMaster!$B$2:$FV$12,RANDBETWEEN(1,11),1)</f>
        <v>C6 Philadelphia_Customer</v>
      </c>
      <c r="I104" s="1" t="str">
        <f aca="false">VLOOKUP(H104,CustomerMaster!$B$2:$C$12,2,0)</f>
        <v>Online</v>
      </c>
      <c r="J104" s="1" t="str">
        <f aca="false">INDEX(DCCustomer!$A$2:$A$12,MATCH(H104,DCCustomer!$B$2:$B$12,0),1)</f>
        <v>Washington_DC</v>
      </c>
      <c r="L104" s="1" t="n">
        <f aca="false">RANDBETWEEN(10,12)</f>
        <v>11</v>
      </c>
      <c r="M104" s="1" t="n">
        <f aca="false">RANDBETWEEN(100,120)</f>
        <v>115</v>
      </c>
    </row>
    <row r="105" customFormat="false" ht="12.8" hidden="false" customHeight="false" outlineLevel="0" collapsed="false">
      <c r="A105" s="1" t="n">
        <v>93727</v>
      </c>
      <c r="B105" s="3" t="n">
        <f aca="false">RANDBETWEEN($O$1,$P$1)</f>
        <v>44509</v>
      </c>
      <c r="C105" s="3" t="n">
        <f aca="false">B105+RANDBETWEEN(0,2)</f>
        <v>44509</v>
      </c>
      <c r="D105" s="3" t="n">
        <f aca="false">C105+RANDBETWEEN(3,8)</f>
        <v>44513</v>
      </c>
      <c r="E105" s="1" t="str">
        <f aca="false">INDEX(ProductMaster!$C$3:$C$6,RANDBETWEEN(1,4),1)</f>
        <v>PS2</v>
      </c>
      <c r="F105" s="1" t="e">
        <f aca="false">VLOOKUP(E105,ProductMaster!$A$2:$C$5,2,0)</f>
        <v>#N/A</v>
      </c>
      <c r="G105" s="1" t="e">
        <f aca="false">VLOOKUP(E105,ProductMaster!$A$2:$C$5,3,0)</f>
        <v>#N/A</v>
      </c>
      <c r="H105" s="4" t="str">
        <f aca="false">INDEX(CustomerMaster!$B$2:$FV$12,RANDBETWEEN(1,11),1)</f>
        <v>C1 New York City_Customer</v>
      </c>
      <c r="I105" s="1" t="str">
        <f aca="false">VLOOKUP(H105,CustomerMaster!$B$2:$C$12,2,0)</f>
        <v>Retail</v>
      </c>
      <c r="J105" s="1" t="str">
        <f aca="false">INDEX(DCCustomer!$A$2:$A$12,MATCH(H105,DCCustomer!$B$2:$B$12,0),1)</f>
        <v>Washington_DC</v>
      </c>
      <c r="L105" s="1" t="n">
        <f aca="false">RANDBETWEEN(10,12)</f>
        <v>12</v>
      </c>
      <c r="M105" s="1" t="n">
        <f aca="false">RANDBETWEEN(100,120)</f>
        <v>107</v>
      </c>
    </row>
    <row r="106" customFormat="false" ht="12.8" hidden="false" customHeight="false" outlineLevel="0" collapsed="false">
      <c r="A106" s="1" t="n">
        <v>93728</v>
      </c>
      <c r="B106" s="3" t="n">
        <f aca="false">RANDBETWEEN($O$1,$P$1)</f>
        <v>44843</v>
      </c>
      <c r="C106" s="3" t="n">
        <f aca="false">B106+RANDBETWEEN(0,2)</f>
        <v>44844</v>
      </c>
      <c r="D106" s="3" t="n">
        <f aca="false">C106+RANDBETWEEN(3,8)</f>
        <v>44847</v>
      </c>
      <c r="E106" s="4" t="str">
        <f aca="false">INDEX(ProductMaster!$C$3:$C$6,RANDBETWEEN(1,4),1)</f>
        <v>PS1</v>
      </c>
      <c r="F106" s="1" t="e">
        <f aca="false">VLOOKUP(E106,ProductMaster!$A$2:$C$5,2,0)</f>
        <v>#N/A</v>
      </c>
      <c r="G106" s="1" t="e">
        <f aca="false">VLOOKUP(E106,ProductMaster!$A$2:$C$5,3,0)</f>
        <v>#N/A</v>
      </c>
      <c r="H106" s="4" t="str">
        <f aca="false">INDEX(CustomerMaster!$B$2:$FV$12,RANDBETWEEN(1,11),1)</f>
        <v>C6 Philadelphia_Customer</v>
      </c>
      <c r="I106" s="1" t="str">
        <f aca="false">VLOOKUP(H106,CustomerMaster!$B$2:$C$12,2,0)</f>
        <v>Online</v>
      </c>
      <c r="J106" s="1" t="str">
        <f aca="false">INDEX(DCCustomer!$A$2:$A$12,MATCH(H106,DCCustomer!$B$2:$B$12,0),1)</f>
        <v>Washington_DC</v>
      </c>
      <c r="L106" s="1" t="n">
        <f aca="false">RANDBETWEEN(10,12)</f>
        <v>12</v>
      </c>
      <c r="M106" s="1" t="n">
        <f aca="false">RANDBETWEEN(100,120)</f>
        <v>110</v>
      </c>
    </row>
    <row r="107" customFormat="false" ht="12.8" hidden="false" customHeight="false" outlineLevel="0" collapsed="false">
      <c r="A107" s="1" t="n">
        <v>93729</v>
      </c>
      <c r="B107" s="3" t="n">
        <f aca="false">RANDBETWEEN($O$1,$P$1)</f>
        <v>44475</v>
      </c>
      <c r="C107" s="3" t="n">
        <f aca="false">B107+RANDBETWEEN(0,2)</f>
        <v>44477</v>
      </c>
      <c r="D107" s="3" t="n">
        <f aca="false">C107+RANDBETWEEN(3,8)</f>
        <v>44482</v>
      </c>
      <c r="E107" s="1" t="str">
        <f aca="false">INDEX(ProductMaster!$C$3:$C$6,RANDBETWEEN(1,4),1)</f>
        <v>PS1</v>
      </c>
      <c r="F107" s="1" t="e">
        <f aca="false">VLOOKUP(E107,ProductMaster!$A$2:$C$5,2,0)</f>
        <v>#N/A</v>
      </c>
      <c r="G107" s="1" t="e">
        <f aca="false">VLOOKUP(E107,ProductMaster!$A$2:$C$5,3,0)</f>
        <v>#N/A</v>
      </c>
      <c r="H107" s="4" t="str">
        <f aca="false">INDEX(CustomerMaster!$B$2:$FV$12,RANDBETWEEN(1,11),1)</f>
        <v>C11 Minneapolis_Customer</v>
      </c>
      <c r="I107" s="1" t="str">
        <f aca="false">VLOOKUP(H107,CustomerMaster!$B$2:$C$12,2,0)</f>
        <v>Online</v>
      </c>
      <c r="J107" s="1" t="str">
        <f aca="false">INDEX(DCCustomer!$A$2:$A$12,MATCH(H107,DCCustomer!$B$2:$B$12,0),1)</f>
        <v>Denver_DC</v>
      </c>
      <c r="L107" s="1" t="n">
        <f aca="false">RANDBETWEEN(10,12)</f>
        <v>10</v>
      </c>
      <c r="M107" s="1" t="n">
        <f aca="false">RANDBETWEEN(100,120)</f>
        <v>100</v>
      </c>
    </row>
    <row r="108" customFormat="false" ht="12.8" hidden="false" customHeight="false" outlineLevel="0" collapsed="false">
      <c r="A108" s="1" t="n">
        <v>93730</v>
      </c>
      <c r="B108" s="3" t="n">
        <f aca="false">RANDBETWEEN($O$1,$P$1)</f>
        <v>44559</v>
      </c>
      <c r="C108" s="3" t="n">
        <f aca="false">B108+RANDBETWEEN(0,2)</f>
        <v>44559</v>
      </c>
      <c r="D108" s="3" t="n">
        <f aca="false">C108+RANDBETWEEN(3,8)</f>
        <v>44562</v>
      </c>
      <c r="E108" s="4" t="str">
        <f aca="false">INDEX(ProductMaster!$C$3:$C$6,RANDBETWEEN(1,4),1)</f>
        <v>PS2</v>
      </c>
      <c r="F108" s="1" t="e">
        <f aca="false">VLOOKUP(E108,ProductMaster!$A$2:$C$5,2,0)</f>
        <v>#N/A</v>
      </c>
      <c r="G108" s="1" t="e">
        <f aca="false">VLOOKUP(E108,ProductMaster!$A$2:$C$5,3,0)</f>
        <v>#N/A</v>
      </c>
      <c r="H108" s="4" t="str">
        <f aca="false">INDEX(CustomerMaster!$B$2:$FV$12,RANDBETWEEN(1,11),1)</f>
        <v>C4 Houston_Customer</v>
      </c>
      <c r="I108" s="1" t="str">
        <f aca="false">VLOOKUP(H108,CustomerMaster!$B$2:$C$12,2,0)</f>
        <v>Retail</v>
      </c>
      <c r="J108" s="1" t="str">
        <f aca="false">INDEX(DCCustomer!$A$2:$A$12,MATCH(H108,DCCustomer!$B$2:$B$12,0),1)</f>
        <v>Atlanta_DC</v>
      </c>
      <c r="L108" s="1" t="n">
        <f aca="false">RANDBETWEEN(10,12)</f>
        <v>11</v>
      </c>
      <c r="M108" s="1" t="n">
        <f aca="false">RANDBETWEEN(100,120)</f>
        <v>101</v>
      </c>
    </row>
    <row r="109" customFormat="false" ht="12.8" hidden="false" customHeight="false" outlineLevel="0" collapsed="false">
      <c r="A109" s="1" t="n">
        <v>93731</v>
      </c>
      <c r="B109" s="3" t="n">
        <f aca="false">RANDBETWEEN($O$1,$P$1)</f>
        <v>45118</v>
      </c>
      <c r="C109" s="3" t="n">
        <f aca="false">B109+RANDBETWEEN(0,2)</f>
        <v>45119</v>
      </c>
      <c r="D109" s="3" t="n">
        <f aca="false">C109+RANDBETWEEN(3,8)</f>
        <v>45127</v>
      </c>
      <c r="E109" s="4" t="str">
        <f aca="false">INDEX(ProductMaster!$C$3:$C$6,RANDBETWEEN(1,4),1)</f>
        <v>PS2</v>
      </c>
      <c r="F109" s="1" t="e">
        <f aca="false">VLOOKUP(E109,ProductMaster!$A$2:$C$5,2,0)</f>
        <v>#N/A</v>
      </c>
      <c r="G109" s="1" t="e">
        <f aca="false">VLOOKUP(E109,ProductMaster!$A$2:$C$5,3,0)</f>
        <v>#N/A</v>
      </c>
      <c r="H109" s="4" t="str">
        <f aca="false">INDEX(CustomerMaster!$B$2:$FV$12,RANDBETWEEN(1,11),1)</f>
        <v>C8 Seattle_Customer</v>
      </c>
      <c r="I109" s="1" t="str">
        <f aca="false">VLOOKUP(H109,CustomerMaster!$B$2:$C$12,2,0)</f>
        <v>Online</v>
      </c>
      <c r="J109" s="1" t="str">
        <f aca="false">INDEX(DCCustomer!$A$2:$A$12,MATCH(H109,DCCustomer!$B$2:$B$12,0),1)</f>
        <v>Denver_DC</v>
      </c>
      <c r="L109" s="1" t="n">
        <f aca="false">RANDBETWEEN(10,12)</f>
        <v>12</v>
      </c>
      <c r="M109" s="1" t="n">
        <f aca="false">RANDBETWEEN(100,120)</f>
        <v>113</v>
      </c>
    </row>
    <row r="110" customFormat="false" ht="12.8" hidden="false" customHeight="false" outlineLevel="0" collapsed="false">
      <c r="A110" s="1" t="n">
        <v>93732</v>
      </c>
      <c r="B110" s="3" t="n">
        <f aca="false">RANDBETWEEN($O$1,$P$1)</f>
        <v>45017</v>
      </c>
      <c r="C110" s="3" t="n">
        <f aca="false">B110+RANDBETWEEN(0,2)</f>
        <v>45018</v>
      </c>
      <c r="D110" s="3" t="n">
        <f aca="false">C110+RANDBETWEEN(3,8)</f>
        <v>45021</v>
      </c>
      <c r="E110" s="1" t="str">
        <f aca="false">INDEX(ProductMaster!$C$3:$C$6,RANDBETWEEN(1,4),1)</f>
        <v>PS1</v>
      </c>
      <c r="F110" s="1" t="e">
        <f aca="false">VLOOKUP(E110,ProductMaster!$A$2:$C$5,2,0)</f>
        <v>#N/A</v>
      </c>
      <c r="G110" s="1" t="e">
        <f aca="false">VLOOKUP(E110,ProductMaster!$A$2:$C$5,3,0)</f>
        <v>#N/A</v>
      </c>
      <c r="H110" s="4" t="str">
        <f aca="false">INDEX(CustomerMaster!$B$2:$FV$12,RANDBETWEEN(1,11),1)</f>
        <v>C7 San Antonio_Customer</v>
      </c>
      <c r="I110" s="1" t="str">
        <f aca="false">VLOOKUP(H110,CustomerMaster!$B$2:$C$12,2,0)</f>
        <v>Online</v>
      </c>
      <c r="J110" s="1" t="str">
        <f aca="false">INDEX(DCCustomer!$A$2:$A$12,MATCH(H110,DCCustomer!$B$2:$B$12,0),1)</f>
        <v>Atlanta_DC</v>
      </c>
      <c r="L110" s="1" t="n">
        <f aca="false">RANDBETWEEN(10,12)</f>
        <v>12</v>
      </c>
      <c r="M110" s="1" t="n">
        <f aca="false">RANDBETWEEN(100,120)</f>
        <v>111</v>
      </c>
    </row>
    <row r="111" customFormat="false" ht="12.8" hidden="false" customHeight="false" outlineLevel="0" collapsed="false">
      <c r="A111" s="1" t="n">
        <v>93733</v>
      </c>
      <c r="B111" s="3" t="n">
        <f aca="false">RANDBETWEEN($O$1,$P$1)</f>
        <v>44611</v>
      </c>
      <c r="C111" s="3" t="n">
        <f aca="false">B111+RANDBETWEEN(0,2)</f>
        <v>44612</v>
      </c>
      <c r="D111" s="3" t="n">
        <f aca="false">C111+RANDBETWEEN(3,8)</f>
        <v>44617</v>
      </c>
      <c r="E111" s="1" t="str">
        <f aca="false">INDEX(ProductMaster!$C$3:$C$6,RANDBETWEEN(1,4),1)</f>
        <v>PS1</v>
      </c>
      <c r="F111" s="1" t="e">
        <f aca="false">VLOOKUP(E111,ProductMaster!$A$2:$C$5,2,0)</f>
        <v>#N/A</v>
      </c>
      <c r="G111" s="1" t="e">
        <f aca="false">VLOOKUP(E111,ProductMaster!$A$2:$C$5,3,0)</f>
        <v>#N/A</v>
      </c>
      <c r="H111" s="4" t="str">
        <f aca="false">INDEX(CustomerMaster!$B$2:$FV$12,RANDBETWEEN(1,11),1)</f>
        <v>C4 Houston_Customer</v>
      </c>
      <c r="I111" s="1" t="str">
        <f aca="false">VLOOKUP(H111,CustomerMaster!$B$2:$C$12,2,0)</f>
        <v>Retail</v>
      </c>
      <c r="J111" s="1" t="str">
        <f aca="false">INDEX(DCCustomer!$A$2:$A$12,MATCH(H111,DCCustomer!$B$2:$B$12,0),1)</f>
        <v>Atlanta_DC</v>
      </c>
      <c r="L111" s="1" t="n">
        <f aca="false">RANDBETWEEN(10,12)</f>
        <v>11</v>
      </c>
      <c r="M111" s="1" t="n">
        <f aca="false">RANDBETWEEN(100,120)</f>
        <v>112</v>
      </c>
    </row>
    <row r="112" customFormat="false" ht="12.8" hidden="false" customHeight="false" outlineLevel="0" collapsed="false">
      <c r="A112" s="1" t="n">
        <v>93734</v>
      </c>
      <c r="B112" s="3" t="n">
        <f aca="false">RANDBETWEEN($O$1,$P$1)</f>
        <v>44483</v>
      </c>
      <c r="C112" s="3" t="n">
        <f aca="false">B112+RANDBETWEEN(0,2)</f>
        <v>44483</v>
      </c>
      <c r="D112" s="3" t="n">
        <f aca="false">C112+RANDBETWEEN(3,8)</f>
        <v>44490</v>
      </c>
      <c r="E112" s="4" t="str">
        <f aca="false">INDEX(ProductMaster!$C$3:$C$6,RANDBETWEEN(1,4),1)</f>
        <v>PS1</v>
      </c>
      <c r="F112" s="1" t="e">
        <f aca="false">VLOOKUP(E112,ProductMaster!$A$2:$C$5,2,0)</f>
        <v>#N/A</v>
      </c>
      <c r="G112" s="1" t="e">
        <f aca="false">VLOOKUP(E112,ProductMaster!$A$2:$C$5,3,0)</f>
        <v>#N/A</v>
      </c>
      <c r="H112" s="4" t="str">
        <f aca="false">INDEX(CustomerMaster!$B$2:$FV$12,RANDBETWEEN(1,11),1)</f>
        <v>C1 New York City_Customer</v>
      </c>
      <c r="I112" s="1" t="str">
        <f aca="false">VLOOKUP(H112,CustomerMaster!$B$2:$C$12,2,0)</f>
        <v>Retail</v>
      </c>
      <c r="J112" s="1" t="str">
        <f aca="false">INDEX(DCCustomer!$A$2:$A$12,MATCH(H112,DCCustomer!$B$2:$B$12,0),1)</f>
        <v>Washington_DC</v>
      </c>
      <c r="L112" s="1" t="n">
        <f aca="false">RANDBETWEEN(10,12)</f>
        <v>11</v>
      </c>
      <c r="M112" s="1" t="n">
        <f aca="false">RANDBETWEEN(100,120)</f>
        <v>114</v>
      </c>
    </row>
    <row r="113" customFormat="false" ht="12.8" hidden="false" customHeight="false" outlineLevel="0" collapsed="false">
      <c r="A113" s="1" t="n">
        <v>93735</v>
      </c>
      <c r="B113" s="3" t="n">
        <f aca="false">RANDBETWEEN($O$1,$P$1)</f>
        <v>44743</v>
      </c>
      <c r="C113" s="3" t="n">
        <f aca="false">B113+RANDBETWEEN(0,2)</f>
        <v>44743</v>
      </c>
      <c r="D113" s="3" t="n">
        <f aca="false">C113+RANDBETWEEN(3,8)</f>
        <v>44748</v>
      </c>
      <c r="E113" s="4" t="str">
        <f aca="false">INDEX(ProductMaster!$C$3:$C$6,RANDBETWEEN(1,4),1)</f>
        <v>PS1</v>
      </c>
      <c r="F113" s="1" t="e">
        <f aca="false">VLOOKUP(E113,ProductMaster!$A$2:$C$5,2,0)</f>
        <v>#N/A</v>
      </c>
      <c r="G113" s="1" t="e">
        <f aca="false">VLOOKUP(E113,ProductMaster!$A$2:$C$5,3,0)</f>
        <v>#N/A</v>
      </c>
      <c r="H113" s="4" t="str">
        <f aca="false">INDEX(CustomerMaster!$B$2:$FV$12,RANDBETWEEN(1,11),1)</f>
        <v>C1 New York City_Customer</v>
      </c>
      <c r="I113" s="1" t="str">
        <f aca="false">VLOOKUP(H113,CustomerMaster!$B$2:$C$12,2,0)</f>
        <v>Retail</v>
      </c>
      <c r="J113" s="1" t="str">
        <f aca="false">INDEX(DCCustomer!$A$2:$A$12,MATCH(H113,DCCustomer!$B$2:$B$12,0),1)</f>
        <v>Washington_DC</v>
      </c>
      <c r="L113" s="1" t="n">
        <f aca="false">RANDBETWEEN(10,12)</f>
        <v>12</v>
      </c>
      <c r="M113" s="1" t="n">
        <f aca="false">RANDBETWEEN(100,120)</f>
        <v>108</v>
      </c>
    </row>
    <row r="114" customFormat="false" ht="12.8" hidden="false" customHeight="false" outlineLevel="0" collapsed="false">
      <c r="A114" s="1" t="n">
        <v>93736</v>
      </c>
      <c r="B114" s="3" t="n">
        <f aca="false">RANDBETWEEN($O$1,$P$1)</f>
        <v>44804</v>
      </c>
      <c r="C114" s="3" t="n">
        <f aca="false">B114+RANDBETWEEN(0,2)</f>
        <v>44806</v>
      </c>
      <c r="D114" s="3" t="n">
        <f aca="false">C114+RANDBETWEEN(3,8)</f>
        <v>44812</v>
      </c>
      <c r="E114" s="4" t="str">
        <f aca="false">INDEX(ProductMaster!$C$3:$C$6,RANDBETWEEN(1,4),1)</f>
        <v>PS2</v>
      </c>
      <c r="F114" s="1" t="e">
        <f aca="false">VLOOKUP(E114,ProductMaster!$A$2:$C$5,2,0)</f>
        <v>#N/A</v>
      </c>
      <c r="G114" s="1" t="e">
        <f aca="false">VLOOKUP(E114,ProductMaster!$A$2:$C$5,3,0)</f>
        <v>#N/A</v>
      </c>
      <c r="H114" s="4" t="str">
        <f aca="false">INDEX(CustomerMaster!$B$2:$FV$12,RANDBETWEEN(1,11),1)</f>
        <v>C7 San Antonio_Customer</v>
      </c>
      <c r="I114" s="1" t="str">
        <f aca="false">VLOOKUP(H114,CustomerMaster!$B$2:$C$12,2,0)</f>
        <v>Online</v>
      </c>
      <c r="J114" s="1" t="str">
        <f aca="false">INDEX(DCCustomer!$A$2:$A$12,MATCH(H114,DCCustomer!$B$2:$B$12,0),1)</f>
        <v>Atlanta_DC</v>
      </c>
      <c r="L114" s="1" t="n">
        <f aca="false">RANDBETWEEN(10,12)</f>
        <v>10</v>
      </c>
      <c r="M114" s="1" t="n">
        <f aca="false">RANDBETWEEN(100,120)</f>
        <v>101</v>
      </c>
    </row>
    <row r="115" customFormat="false" ht="12.8" hidden="false" customHeight="false" outlineLevel="0" collapsed="false">
      <c r="A115" s="1" t="n">
        <v>93737</v>
      </c>
      <c r="B115" s="3" t="n">
        <f aca="false">RANDBETWEEN($O$1,$P$1)</f>
        <v>45037</v>
      </c>
      <c r="C115" s="3" t="n">
        <f aca="false">B115+RANDBETWEEN(0,2)</f>
        <v>45039</v>
      </c>
      <c r="D115" s="3" t="n">
        <f aca="false">C115+RANDBETWEEN(3,8)</f>
        <v>45042</v>
      </c>
      <c r="E115" s="4" t="str">
        <f aca="false">INDEX(ProductMaster!$C$3:$C$6,RANDBETWEEN(1,4),1)</f>
        <v>PS1</v>
      </c>
      <c r="F115" s="1" t="e">
        <f aca="false">VLOOKUP(E115,ProductMaster!$A$2:$C$5,2,0)</f>
        <v>#N/A</v>
      </c>
      <c r="G115" s="1" t="e">
        <f aca="false">VLOOKUP(E115,ProductMaster!$A$2:$C$5,3,0)</f>
        <v>#N/A</v>
      </c>
      <c r="H115" s="4" t="str">
        <f aca="false">INDEX(CustomerMaster!$B$2:$FV$12,RANDBETWEEN(1,11),1)</f>
        <v>C7 San Antonio_Customer</v>
      </c>
      <c r="I115" s="1" t="str">
        <f aca="false">VLOOKUP(H115,CustomerMaster!$B$2:$C$12,2,0)</f>
        <v>Online</v>
      </c>
      <c r="J115" s="1" t="str">
        <f aca="false">INDEX(DCCustomer!$A$2:$A$12,MATCH(H115,DCCustomer!$B$2:$B$12,0),1)</f>
        <v>Atlanta_DC</v>
      </c>
      <c r="L115" s="1" t="n">
        <f aca="false">RANDBETWEEN(10,12)</f>
        <v>12</v>
      </c>
      <c r="M115" s="1" t="n">
        <f aca="false">RANDBETWEEN(100,120)</f>
        <v>115</v>
      </c>
    </row>
    <row r="116" customFormat="false" ht="12.8" hidden="false" customHeight="false" outlineLevel="0" collapsed="false">
      <c r="A116" s="1" t="n">
        <v>93738</v>
      </c>
      <c r="B116" s="3" t="n">
        <f aca="false">RANDBETWEEN($O$1,$P$1)</f>
        <v>44329</v>
      </c>
      <c r="C116" s="3" t="n">
        <f aca="false">B116+RANDBETWEEN(0,2)</f>
        <v>44330</v>
      </c>
      <c r="D116" s="3" t="n">
        <f aca="false">C116+RANDBETWEEN(3,8)</f>
        <v>44338</v>
      </c>
      <c r="E116" s="4" t="str">
        <f aca="false">INDEX(ProductMaster!$C$3:$C$6,RANDBETWEEN(1,4),1)</f>
        <v>PS2</v>
      </c>
      <c r="F116" s="1" t="e">
        <f aca="false">VLOOKUP(E116,ProductMaster!$A$2:$C$5,2,0)</f>
        <v>#N/A</v>
      </c>
      <c r="G116" s="1" t="e">
        <f aca="false">VLOOKUP(E116,ProductMaster!$A$2:$C$5,3,0)</f>
        <v>#N/A</v>
      </c>
      <c r="H116" s="4" t="str">
        <f aca="false">INDEX(CustomerMaster!$B$2:$FV$12,RANDBETWEEN(1,11),1)</f>
        <v>C6 Philadelphia_Customer</v>
      </c>
      <c r="I116" s="1" t="str">
        <f aca="false">VLOOKUP(H116,CustomerMaster!$B$2:$C$12,2,0)</f>
        <v>Online</v>
      </c>
      <c r="J116" s="1" t="str">
        <f aca="false">INDEX(DCCustomer!$A$2:$A$12,MATCH(H116,DCCustomer!$B$2:$B$12,0),1)</f>
        <v>Washington_DC</v>
      </c>
      <c r="L116" s="1" t="n">
        <f aca="false">RANDBETWEEN(10,12)</f>
        <v>10</v>
      </c>
      <c r="M116" s="1" t="n">
        <f aca="false">RANDBETWEEN(100,120)</f>
        <v>120</v>
      </c>
    </row>
    <row r="117" customFormat="false" ht="12.8" hidden="false" customHeight="false" outlineLevel="0" collapsed="false">
      <c r="A117" s="1" t="n">
        <v>93739</v>
      </c>
      <c r="B117" s="3" t="n">
        <f aca="false">RANDBETWEEN($O$1,$P$1)</f>
        <v>44203</v>
      </c>
      <c r="C117" s="3" t="n">
        <f aca="false">B117+RANDBETWEEN(0,2)</f>
        <v>44203</v>
      </c>
      <c r="D117" s="3" t="n">
        <f aca="false">C117+RANDBETWEEN(3,8)</f>
        <v>44210</v>
      </c>
      <c r="E117" s="1" t="str">
        <f aca="false">INDEX(ProductMaster!$C$3:$C$6,RANDBETWEEN(1,4),1)</f>
        <v>PS1</v>
      </c>
      <c r="F117" s="1" t="e">
        <f aca="false">VLOOKUP(E117,ProductMaster!$A$2:$C$5,2,0)</f>
        <v>#N/A</v>
      </c>
      <c r="G117" s="1" t="e">
        <f aca="false">VLOOKUP(E117,ProductMaster!$A$2:$C$5,3,0)</f>
        <v>#N/A</v>
      </c>
      <c r="H117" s="4" t="str">
        <f aca="false">INDEX(CustomerMaster!$B$2:$FV$12,RANDBETWEEN(1,11),1)</f>
        <v>C6 Philadelphia_Customer</v>
      </c>
      <c r="I117" s="1" t="str">
        <f aca="false">VLOOKUP(H117,CustomerMaster!$B$2:$C$12,2,0)</f>
        <v>Online</v>
      </c>
      <c r="J117" s="1" t="str">
        <f aca="false">INDEX(DCCustomer!$A$2:$A$12,MATCH(H117,DCCustomer!$B$2:$B$12,0),1)</f>
        <v>Washington_DC</v>
      </c>
      <c r="L117" s="1" t="n">
        <f aca="false">RANDBETWEEN(10,12)</f>
        <v>12</v>
      </c>
      <c r="M117" s="1" t="n">
        <f aca="false">RANDBETWEEN(100,120)</f>
        <v>120</v>
      </c>
    </row>
    <row r="118" customFormat="false" ht="12.8" hidden="false" customHeight="false" outlineLevel="0" collapsed="false">
      <c r="A118" s="1" t="n">
        <v>93740</v>
      </c>
      <c r="B118" s="3" t="n">
        <f aca="false">RANDBETWEEN($O$1,$P$1)</f>
        <v>44491</v>
      </c>
      <c r="C118" s="3" t="n">
        <f aca="false">B118+RANDBETWEEN(0,2)</f>
        <v>44491</v>
      </c>
      <c r="D118" s="3" t="n">
        <f aca="false">C118+RANDBETWEEN(3,8)</f>
        <v>44499</v>
      </c>
      <c r="E118" s="1" t="str">
        <f aca="false">INDEX(ProductMaster!$C$3:$C$6,RANDBETWEEN(1,4),1)</f>
        <v>PS1</v>
      </c>
      <c r="F118" s="1" t="e">
        <f aca="false">VLOOKUP(E118,ProductMaster!$A$2:$C$5,2,0)</f>
        <v>#N/A</v>
      </c>
      <c r="G118" s="1" t="e">
        <f aca="false">VLOOKUP(E118,ProductMaster!$A$2:$C$5,3,0)</f>
        <v>#N/A</v>
      </c>
      <c r="H118" s="4" t="str">
        <f aca="false">INDEX(CustomerMaster!$B$2:$FV$12,RANDBETWEEN(1,11),1)</f>
        <v>C5 Phoenix_Customer</v>
      </c>
      <c r="I118" s="1" t="str">
        <f aca="false">VLOOKUP(H118,CustomerMaster!$B$2:$C$12,2,0)</f>
        <v>Retail</v>
      </c>
      <c r="J118" s="1" t="str">
        <f aca="false">INDEX(DCCustomer!$A$2:$A$12,MATCH(H118,DCCustomer!$B$2:$B$12,0),1)</f>
        <v>Denver_DC</v>
      </c>
      <c r="L118" s="1" t="n">
        <f aca="false">RANDBETWEEN(10,12)</f>
        <v>11</v>
      </c>
      <c r="M118" s="1" t="n">
        <f aca="false">RANDBETWEEN(100,120)</f>
        <v>100</v>
      </c>
    </row>
    <row r="119" customFormat="false" ht="12.8" hidden="false" customHeight="false" outlineLevel="0" collapsed="false">
      <c r="A119" s="1" t="n">
        <v>93741</v>
      </c>
      <c r="B119" s="3" t="n">
        <f aca="false">RANDBETWEEN($O$1,$P$1)</f>
        <v>44405</v>
      </c>
      <c r="C119" s="3" t="n">
        <f aca="false">B119+RANDBETWEEN(0,2)</f>
        <v>44405</v>
      </c>
      <c r="D119" s="3" t="n">
        <f aca="false">C119+RANDBETWEEN(3,8)</f>
        <v>44411</v>
      </c>
      <c r="E119" s="4" t="n">
        <f aca="false">INDEX(ProductMaster!$C$3:$C$6,RANDBETWEEN(1,4),1)</f>
        <v>0</v>
      </c>
      <c r="F119" s="1" t="e">
        <f aca="false">VLOOKUP(E119,ProductMaster!$A$2:$C$5,2,0)</f>
        <v>#N/A</v>
      </c>
      <c r="G119" s="1" t="e">
        <f aca="false">VLOOKUP(E119,ProductMaster!$A$2:$C$5,3,0)</f>
        <v>#N/A</v>
      </c>
      <c r="H119" s="4" t="str">
        <f aca="false">INDEX(CustomerMaster!$B$2:$FV$12,RANDBETWEEN(1,11),1)</f>
        <v>C1 New York City_Customer</v>
      </c>
      <c r="I119" s="1" t="str">
        <f aca="false">VLOOKUP(H119,CustomerMaster!$B$2:$C$12,2,0)</f>
        <v>Retail</v>
      </c>
      <c r="J119" s="1" t="str">
        <f aca="false">INDEX(DCCustomer!$A$2:$A$12,MATCH(H119,DCCustomer!$B$2:$B$12,0),1)</f>
        <v>Washington_DC</v>
      </c>
      <c r="L119" s="1" t="n">
        <f aca="false">RANDBETWEEN(10,12)</f>
        <v>12</v>
      </c>
      <c r="M119" s="1" t="n">
        <f aca="false">RANDBETWEEN(100,120)</f>
        <v>113</v>
      </c>
    </row>
    <row r="120" customFormat="false" ht="12.8" hidden="false" customHeight="false" outlineLevel="0" collapsed="false">
      <c r="A120" s="1" t="n">
        <v>93742</v>
      </c>
      <c r="B120" s="3" t="n">
        <f aca="false">RANDBETWEEN($O$1,$P$1)</f>
        <v>45104</v>
      </c>
      <c r="C120" s="3" t="n">
        <f aca="false">B120+RANDBETWEEN(0,2)</f>
        <v>45106</v>
      </c>
      <c r="D120" s="3" t="n">
        <f aca="false">C120+RANDBETWEEN(3,8)</f>
        <v>45109</v>
      </c>
      <c r="E120" s="4" t="n">
        <f aca="false">INDEX(ProductMaster!$C$3:$C$6,RANDBETWEEN(1,4),1)</f>
        <v>0</v>
      </c>
      <c r="F120" s="1" t="e">
        <f aca="false">VLOOKUP(E120,ProductMaster!$A$2:$C$5,2,0)</f>
        <v>#N/A</v>
      </c>
      <c r="G120" s="1" t="e">
        <f aca="false">VLOOKUP(E120,ProductMaster!$A$2:$C$5,3,0)</f>
        <v>#N/A</v>
      </c>
      <c r="H120" s="4" t="str">
        <f aca="false">INDEX(CustomerMaster!$B$2:$FV$12,RANDBETWEEN(1,11),1)</f>
        <v>C3 Chicago_Customer</v>
      </c>
      <c r="I120" s="1" t="str">
        <f aca="false">VLOOKUP(H120,CustomerMaster!$B$2:$C$12,2,0)</f>
        <v>Online</v>
      </c>
      <c r="J120" s="1" t="str">
        <f aca="false">INDEX(DCCustomer!$A$2:$A$12,MATCH(H120,DCCustomer!$B$2:$B$12,0),1)</f>
        <v>Denver_DC</v>
      </c>
      <c r="L120" s="1" t="n">
        <f aca="false">RANDBETWEEN(10,12)</f>
        <v>12</v>
      </c>
      <c r="M120" s="1" t="n">
        <f aca="false">RANDBETWEEN(100,120)</f>
        <v>111</v>
      </c>
    </row>
    <row r="121" customFormat="false" ht="12.8" hidden="false" customHeight="false" outlineLevel="0" collapsed="false">
      <c r="A121" s="1" t="n">
        <v>93743</v>
      </c>
      <c r="B121" s="3" t="n">
        <f aca="false">RANDBETWEEN($O$1,$P$1)</f>
        <v>44371</v>
      </c>
      <c r="C121" s="3" t="n">
        <f aca="false">B121+RANDBETWEEN(0,2)</f>
        <v>44373</v>
      </c>
      <c r="D121" s="3" t="n">
        <f aca="false">C121+RANDBETWEEN(3,8)</f>
        <v>44380</v>
      </c>
      <c r="E121" s="4" t="str">
        <f aca="false">INDEX(ProductMaster!$C$3:$C$6,RANDBETWEEN(1,4),1)</f>
        <v>PS1</v>
      </c>
      <c r="F121" s="1" t="e">
        <f aca="false">VLOOKUP(E121,ProductMaster!$A$2:$C$5,2,0)</f>
        <v>#N/A</v>
      </c>
      <c r="G121" s="1" t="e">
        <f aca="false">VLOOKUP(E121,ProductMaster!$A$2:$C$5,3,0)</f>
        <v>#N/A</v>
      </c>
      <c r="H121" s="4" t="str">
        <f aca="false">INDEX(CustomerMaster!$B$2:$FV$12,RANDBETWEEN(1,11),1)</f>
        <v>C4 Houston_Customer</v>
      </c>
      <c r="I121" s="1" t="str">
        <f aca="false">VLOOKUP(H121,CustomerMaster!$B$2:$C$12,2,0)</f>
        <v>Retail</v>
      </c>
      <c r="J121" s="1" t="str">
        <f aca="false">INDEX(DCCustomer!$A$2:$A$12,MATCH(H121,DCCustomer!$B$2:$B$12,0),1)</f>
        <v>Atlanta_DC</v>
      </c>
      <c r="L121" s="1" t="n">
        <f aca="false">RANDBETWEEN(10,12)</f>
        <v>12</v>
      </c>
      <c r="M121" s="1" t="n">
        <f aca="false">RANDBETWEEN(100,120)</f>
        <v>103</v>
      </c>
    </row>
    <row r="122" customFormat="false" ht="12.8" hidden="false" customHeight="false" outlineLevel="0" collapsed="false">
      <c r="A122" s="1" t="n">
        <v>93744</v>
      </c>
      <c r="B122" s="3" t="n">
        <f aca="false">RANDBETWEEN($O$1,$P$1)</f>
        <v>45112</v>
      </c>
      <c r="C122" s="3" t="n">
        <f aca="false">B122+RANDBETWEEN(0,2)</f>
        <v>45112</v>
      </c>
      <c r="D122" s="3" t="n">
        <f aca="false">C122+RANDBETWEEN(3,8)</f>
        <v>45115</v>
      </c>
      <c r="E122" s="1" t="str">
        <f aca="false">INDEX(ProductMaster!$C$3:$C$6,RANDBETWEEN(1,4),1)</f>
        <v>PS1</v>
      </c>
      <c r="F122" s="1" t="e">
        <f aca="false">VLOOKUP(E122,ProductMaster!$A$2:$C$5,2,0)</f>
        <v>#N/A</v>
      </c>
      <c r="G122" s="1" t="e">
        <f aca="false">VLOOKUP(E122,ProductMaster!$A$2:$C$5,3,0)</f>
        <v>#N/A</v>
      </c>
      <c r="H122" s="4" t="str">
        <f aca="false">INDEX(CustomerMaster!$B$2:$FV$12,RANDBETWEEN(1,11),1)</f>
        <v>C8 Seattle_Customer</v>
      </c>
      <c r="I122" s="1" t="str">
        <f aca="false">VLOOKUP(H122,CustomerMaster!$B$2:$C$12,2,0)</f>
        <v>Online</v>
      </c>
      <c r="J122" s="1" t="str">
        <f aca="false">INDEX(DCCustomer!$A$2:$A$12,MATCH(H122,DCCustomer!$B$2:$B$12,0),1)</f>
        <v>Denver_DC</v>
      </c>
      <c r="L122" s="1" t="n">
        <f aca="false">RANDBETWEEN(10,12)</f>
        <v>12</v>
      </c>
      <c r="M122" s="1" t="n">
        <f aca="false">RANDBETWEEN(100,120)</f>
        <v>112</v>
      </c>
    </row>
    <row r="123" customFormat="false" ht="12.8" hidden="false" customHeight="false" outlineLevel="0" collapsed="false">
      <c r="A123" s="1" t="n">
        <v>93745</v>
      </c>
      <c r="B123" s="3" t="n">
        <f aca="false">RANDBETWEEN($O$1,$P$1)</f>
        <v>44414</v>
      </c>
      <c r="C123" s="3" t="n">
        <f aca="false">B123+RANDBETWEEN(0,2)</f>
        <v>44414</v>
      </c>
      <c r="D123" s="3" t="n">
        <f aca="false">C123+RANDBETWEEN(3,8)</f>
        <v>44422</v>
      </c>
      <c r="E123" s="4" t="n">
        <f aca="false">INDEX(ProductMaster!$C$3:$C$6,RANDBETWEEN(1,4),1)</f>
        <v>0</v>
      </c>
      <c r="F123" s="1" t="e">
        <f aca="false">VLOOKUP(E123,ProductMaster!$A$2:$C$5,2,0)</f>
        <v>#N/A</v>
      </c>
      <c r="G123" s="1" t="e">
        <f aca="false">VLOOKUP(E123,ProductMaster!$A$2:$C$5,3,0)</f>
        <v>#N/A</v>
      </c>
      <c r="H123" s="4" t="str">
        <f aca="false">INDEX(CustomerMaster!$B$2:$FV$12,RANDBETWEEN(1,11),1)</f>
        <v>C2 Los Angeles_Customer</v>
      </c>
      <c r="I123" s="1" t="str">
        <f aca="false">VLOOKUP(H123,CustomerMaster!$B$2:$C$12,2,0)</f>
        <v>Retail</v>
      </c>
      <c r="J123" s="1" t="str">
        <f aca="false">INDEX(DCCustomer!$A$2:$A$12,MATCH(H123,DCCustomer!$B$2:$B$12,0),1)</f>
        <v>Atlanta_DC</v>
      </c>
      <c r="L123" s="1" t="n">
        <f aca="false">RANDBETWEEN(10,12)</f>
        <v>10</v>
      </c>
      <c r="M123" s="1" t="n">
        <f aca="false">RANDBETWEEN(100,120)</f>
        <v>102</v>
      </c>
    </row>
    <row r="124" customFormat="false" ht="12.8" hidden="false" customHeight="false" outlineLevel="0" collapsed="false">
      <c r="A124" s="1" t="n">
        <v>93746</v>
      </c>
      <c r="B124" s="3" t="n">
        <f aca="false">RANDBETWEEN($O$1,$P$1)</f>
        <v>44623</v>
      </c>
      <c r="C124" s="3" t="n">
        <f aca="false">B124+RANDBETWEEN(0,2)</f>
        <v>44625</v>
      </c>
      <c r="D124" s="3" t="n">
        <f aca="false">C124+RANDBETWEEN(3,8)</f>
        <v>44630</v>
      </c>
      <c r="E124" s="1" t="str">
        <f aca="false">INDEX(ProductMaster!$C$3:$C$6,RANDBETWEEN(1,4),1)</f>
        <v>PS2</v>
      </c>
      <c r="F124" s="1" t="e">
        <f aca="false">VLOOKUP(E124,ProductMaster!$A$2:$C$5,2,0)</f>
        <v>#N/A</v>
      </c>
      <c r="G124" s="1" t="e">
        <f aca="false">VLOOKUP(E124,ProductMaster!$A$2:$C$5,3,0)</f>
        <v>#N/A</v>
      </c>
      <c r="H124" s="4" t="str">
        <f aca="false">INDEX(CustomerMaster!$B$2:$FV$12,RANDBETWEEN(1,11),1)</f>
        <v>C6 Philadelphia_Customer</v>
      </c>
      <c r="I124" s="1" t="str">
        <f aca="false">VLOOKUP(H124,CustomerMaster!$B$2:$C$12,2,0)</f>
        <v>Online</v>
      </c>
      <c r="J124" s="1" t="str">
        <f aca="false">INDEX(DCCustomer!$A$2:$A$12,MATCH(H124,DCCustomer!$B$2:$B$12,0),1)</f>
        <v>Washington_DC</v>
      </c>
      <c r="L124" s="1" t="n">
        <f aca="false">RANDBETWEEN(10,12)</f>
        <v>11</v>
      </c>
      <c r="M124" s="1" t="n">
        <f aca="false">RANDBETWEEN(100,120)</f>
        <v>107</v>
      </c>
    </row>
    <row r="125" customFormat="false" ht="12.8" hidden="false" customHeight="false" outlineLevel="0" collapsed="false">
      <c r="A125" s="1" t="n">
        <v>93747</v>
      </c>
      <c r="B125" s="3" t="n">
        <f aca="false">RANDBETWEEN($O$1,$P$1)</f>
        <v>45010</v>
      </c>
      <c r="C125" s="3" t="n">
        <f aca="false">B125+RANDBETWEEN(0,2)</f>
        <v>45011</v>
      </c>
      <c r="D125" s="3" t="n">
        <f aca="false">C125+RANDBETWEEN(3,8)</f>
        <v>45017</v>
      </c>
      <c r="E125" s="4" t="n">
        <f aca="false">INDEX(ProductMaster!$C$3:$C$6,RANDBETWEEN(1,4),1)</f>
        <v>0</v>
      </c>
      <c r="F125" s="1" t="e">
        <f aca="false">VLOOKUP(E125,ProductMaster!$A$2:$C$5,2,0)</f>
        <v>#N/A</v>
      </c>
      <c r="G125" s="1" t="e">
        <f aca="false">VLOOKUP(E125,ProductMaster!$A$2:$C$5,3,0)</f>
        <v>#N/A</v>
      </c>
      <c r="H125" s="4" t="str">
        <f aca="false">INDEX(CustomerMaster!$B$2:$FV$12,RANDBETWEEN(1,11),1)</f>
        <v>C5 Phoenix_Customer</v>
      </c>
      <c r="I125" s="1" t="str">
        <f aca="false">VLOOKUP(H125,CustomerMaster!$B$2:$C$12,2,0)</f>
        <v>Retail</v>
      </c>
      <c r="J125" s="1" t="str">
        <f aca="false">INDEX(DCCustomer!$A$2:$A$12,MATCH(H125,DCCustomer!$B$2:$B$12,0),1)</f>
        <v>Denver_DC</v>
      </c>
      <c r="L125" s="1" t="n">
        <f aca="false">RANDBETWEEN(10,12)</f>
        <v>11</v>
      </c>
      <c r="M125" s="1" t="n">
        <f aca="false">RANDBETWEEN(100,120)</f>
        <v>106</v>
      </c>
    </row>
    <row r="126" customFormat="false" ht="12.8" hidden="false" customHeight="false" outlineLevel="0" collapsed="false">
      <c r="A126" s="1" t="n">
        <v>93748</v>
      </c>
      <c r="B126" s="3" t="n">
        <f aca="false">RANDBETWEEN($O$1,$P$1)</f>
        <v>44547</v>
      </c>
      <c r="C126" s="3" t="n">
        <f aca="false">B126+RANDBETWEEN(0,2)</f>
        <v>44549</v>
      </c>
      <c r="D126" s="3" t="n">
        <f aca="false">C126+RANDBETWEEN(3,8)</f>
        <v>44556</v>
      </c>
      <c r="E126" s="1" t="str">
        <f aca="false">INDEX(ProductMaster!$C$3:$C$6,RANDBETWEEN(1,4),1)</f>
        <v>PS1</v>
      </c>
      <c r="F126" s="1" t="e">
        <f aca="false">VLOOKUP(E126,ProductMaster!$A$2:$C$5,2,0)</f>
        <v>#N/A</v>
      </c>
      <c r="G126" s="1" t="e">
        <f aca="false">VLOOKUP(E126,ProductMaster!$A$2:$C$5,3,0)</f>
        <v>#N/A</v>
      </c>
      <c r="H126" s="4" t="str">
        <f aca="false">INDEX(CustomerMaster!$B$2:$FV$12,RANDBETWEEN(1,11),1)</f>
        <v>C4 Houston_Customer</v>
      </c>
      <c r="I126" s="1" t="str">
        <f aca="false">VLOOKUP(H126,CustomerMaster!$B$2:$C$12,2,0)</f>
        <v>Retail</v>
      </c>
      <c r="J126" s="1" t="str">
        <f aca="false">INDEX(DCCustomer!$A$2:$A$12,MATCH(H126,DCCustomer!$B$2:$B$12,0),1)</f>
        <v>Atlanta_DC</v>
      </c>
      <c r="L126" s="1" t="n">
        <f aca="false">RANDBETWEEN(10,12)</f>
        <v>11</v>
      </c>
      <c r="M126" s="1" t="n">
        <f aca="false">RANDBETWEEN(100,120)</f>
        <v>109</v>
      </c>
    </row>
    <row r="127" customFormat="false" ht="12.8" hidden="false" customHeight="false" outlineLevel="0" collapsed="false">
      <c r="A127" s="1" t="n">
        <v>93749</v>
      </c>
      <c r="B127" s="3" t="n">
        <f aca="false">RANDBETWEEN($O$1,$P$1)</f>
        <v>44893</v>
      </c>
      <c r="C127" s="3" t="n">
        <f aca="false">B127+RANDBETWEEN(0,2)</f>
        <v>44895</v>
      </c>
      <c r="D127" s="3" t="n">
        <f aca="false">C127+RANDBETWEEN(3,8)</f>
        <v>44901</v>
      </c>
      <c r="E127" s="1" t="str">
        <f aca="false">INDEX(ProductMaster!$C$3:$C$6,RANDBETWEEN(1,4),1)</f>
        <v>PS1</v>
      </c>
      <c r="F127" s="1" t="e">
        <f aca="false">VLOOKUP(E127,ProductMaster!$A$2:$C$5,2,0)</f>
        <v>#N/A</v>
      </c>
      <c r="G127" s="1" t="e">
        <f aca="false">VLOOKUP(E127,ProductMaster!$A$2:$C$5,3,0)</f>
        <v>#N/A</v>
      </c>
      <c r="H127" s="4" t="str">
        <f aca="false">INDEX(CustomerMaster!$B$2:$FV$12,RANDBETWEEN(1,11),1)</f>
        <v>C5 Phoenix_Customer</v>
      </c>
      <c r="I127" s="1" t="str">
        <f aca="false">VLOOKUP(H127,CustomerMaster!$B$2:$C$12,2,0)</f>
        <v>Retail</v>
      </c>
      <c r="J127" s="1" t="str">
        <f aca="false">INDEX(DCCustomer!$A$2:$A$12,MATCH(H127,DCCustomer!$B$2:$B$12,0),1)</f>
        <v>Denver_DC</v>
      </c>
      <c r="L127" s="1" t="n">
        <f aca="false">RANDBETWEEN(10,12)</f>
        <v>12</v>
      </c>
      <c r="M127" s="1" t="n">
        <f aca="false">RANDBETWEEN(100,120)</f>
        <v>100</v>
      </c>
    </row>
    <row r="128" customFormat="false" ht="12.8" hidden="false" customHeight="false" outlineLevel="0" collapsed="false">
      <c r="A128" s="1" t="n">
        <v>93750</v>
      </c>
      <c r="B128" s="3" t="n">
        <f aca="false">RANDBETWEEN($O$1,$P$1)</f>
        <v>44950</v>
      </c>
      <c r="C128" s="3" t="n">
        <f aca="false">B128+RANDBETWEEN(0,2)</f>
        <v>44951</v>
      </c>
      <c r="D128" s="3" t="n">
        <f aca="false">C128+RANDBETWEEN(3,8)</f>
        <v>44956</v>
      </c>
      <c r="E128" s="4" t="str">
        <f aca="false">INDEX(ProductMaster!$C$3:$C$6,RANDBETWEEN(1,4),1)</f>
        <v>PS1</v>
      </c>
      <c r="F128" s="1" t="e">
        <f aca="false">VLOOKUP(E128,ProductMaster!$A$2:$C$5,2,0)</f>
        <v>#N/A</v>
      </c>
      <c r="G128" s="1" t="e">
        <f aca="false">VLOOKUP(E128,ProductMaster!$A$2:$C$5,3,0)</f>
        <v>#N/A</v>
      </c>
      <c r="H128" s="4" t="str">
        <f aca="false">INDEX(CustomerMaster!$B$2:$FV$12,RANDBETWEEN(1,11),1)</f>
        <v>C3 Chicago_Customer</v>
      </c>
      <c r="I128" s="1" t="str">
        <f aca="false">VLOOKUP(H128,CustomerMaster!$B$2:$C$12,2,0)</f>
        <v>Online</v>
      </c>
      <c r="J128" s="1" t="str">
        <f aca="false">INDEX(DCCustomer!$A$2:$A$12,MATCH(H128,DCCustomer!$B$2:$B$12,0),1)</f>
        <v>Denver_DC</v>
      </c>
      <c r="L128" s="1" t="n">
        <f aca="false">RANDBETWEEN(10,12)</f>
        <v>10</v>
      </c>
      <c r="M128" s="1" t="n">
        <f aca="false">RANDBETWEEN(100,120)</f>
        <v>102</v>
      </c>
    </row>
    <row r="129" customFormat="false" ht="12.8" hidden="false" customHeight="false" outlineLevel="0" collapsed="false">
      <c r="A129" s="1" t="n">
        <v>93751</v>
      </c>
      <c r="B129" s="3" t="n">
        <f aca="false">RANDBETWEEN($O$1,$P$1)</f>
        <v>44739</v>
      </c>
      <c r="C129" s="3" t="n">
        <f aca="false">B129+RANDBETWEEN(0,2)</f>
        <v>44740</v>
      </c>
      <c r="D129" s="3" t="n">
        <f aca="false">C129+RANDBETWEEN(3,8)</f>
        <v>44747</v>
      </c>
      <c r="E129" s="1" t="n">
        <f aca="false">INDEX(ProductMaster!$C$3:$C$6,RANDBETWEEN(1,4),1)</f>
        <v>0</v>
      </c>
      <c r="F129" s="1" t="e">
        <f aca="false">VLOOKUP(E129,ProductMaster!$A$2:$C$5,2,0)</f>
        <v>#N/A</v>
      </c>
      <c r="G129" s="1" t="e">
        <f aca="false">VLOOKUP(E129,ProductMaster!$A$2:$C$5,3,0)</f>
        <v>#N/A</v>
      </c>
      <c r="H129" s="4" t="str">
        <f aca="false">INDEX(CustomerMaster!$B$2:$FV$12,RANDBETWEEN(1,11),1)</f>
        <v>C1 New York City_Customer</v>
      </c>
      <c r="I129" s="1" t="str">
        <f aca="false">VLOOKUP(H129,CustomerMaster!$B$2:$C$12,2,0)</f>
        <v>Retail</v>
      </c>
      <c r="J129" s="1" t="str">
        <f aca="false">INDEX(DCCustomer!$A$2:$A$12,MATCH(H129,DCCustomer!$B$2:$B$12,0),1)</f>
        <v>Washington_DC</v>
      </c>
      <c r="L129" s="1" t="n">
        <f aca="false">RANDBETWEEN(10,12)</f>
        <v>10</v>
      </c>
      <c r="M129" s="1" t="n">
        <f aca="false">RANDBETWEEN(100,120)</f>
        <v>102</v>
      </c>
    </row>
    <row r="130" customFormat="false" ht="12.8" hidden="false" customHeight="false" outlineLevel="0" collapsed="false">
      <c r="A130" s="1" t="n">
        <v>93752</v>
      </c>
      <c r="B130" s="3" t="n">
        <f aca="false">RANDBETWEEN($O$1,$P$1)</f>
        <v>44769</v>
      </c>
      <c r="C130" s="3" t="n">
        <f aca="false">B130+RANDBETWEEN(0,2)</f>
        <v>44770</v>
      </c>
      <c r="D130" s="3" t="n">
        <f aca="false">C130+RANDBETWEEN(3,8)</f>
        <v>44778</v>
      </c>
      <c r="E130" s="1" t="str">
        <f aca="false">INDEX(ProductMaster!$C$3:$C$6,RANDBETWEEN(1,4),1)</f>
        <v>PS1</v>
      </c>
      <c r="F130" s="1" t="e">
        <f aca="false">VLOOKUP(E130,ProductMaster!$A$2:$C$5,2,0)</f>
        <v>#N/A</v>
      </c>
      <c r="G130" s="1" t="e">
        <f aca="false">VLOOKUP(E130,ProductMaster!$A$2:$C$5,3,0)</f>
        <v>#N/A</v>
      </c>
      <c r="H130" s="4" t="str">
        <f aca="false">INDEX(CustomerMaster!$B$2:$FV$12,RANDBETWEEN(1,11),1)</f>
        <v>C4 Houston_Customer</v>
      </c>
      <c r="I130" s="1" t="str">
        <f aca="false">VLOOKUP(H130,CustomerMaster!$B$2:$C$12,2,0)</f>
        <v>Retail</v>
      </c>
      <c r="J130" s="1" t="str">
        <f aca="false">INDEX(DCCustomer!$A$2:$A$12,MATCH(H130,DCCustomer!$B$2:$B$12,0),1)</f>
        <v>Atlanta_DC</v>
      </c>
      <c r="L130" s="1" t="n">
        <f aca="false">RANDBETWEEN(10,12)</f>
        <v>11</v>
      </c>
      <c r="M130" s="1" t="n">
        <f aca="false">RANDBETWEEN(100,120)</f>
        <v>110</v>
      </c>
    </row>
    <row r="131" customFormat="false" ht="12.8" hidden="false" customHeight="false" outlineLevel="0" collapsed="false">
      <c r="A131" s="1" t="n">
        <v>93753</v>
      </c>
      <c r="B131" s="3" t="n">
        <f aca="false">RANDBETWEEN($O$1,$P$1)</f>
        <v>44605</v>
      </c>
      <c r="C131" s="3" t="n">
        <f aca="false">B131+RANDBETWEEN(0,2)</f>
        <v>44605</v>
      </c>
      <c r="D131" s="3" t="n">
        <f aca="false">C131+RANDBETWEEN(3,8)</f>
        <v>44608</v>
      </c>
      <c r="E131" s="4" t="str">
        <f aca="false">INDEX(ProductMaster!$C$3:$C$6,RANDBETWEEN(1,4),1)</f>
        <v>PS1</v>
      </c>
      <c r="F131" s="1" t="e">
        <f aca="false">VLOOKUP(E131,ProductMaster!$A$2:$C$5,2,0)</f>
        <v>#N/A</v>
      </c>
      <c r="G131" s="1" t="e">
        <f aca="false">VLOOKUP(E131,ProductMaster!$A$2:$C$5,3,0)</f>
        <v>#N/A</v>
      </c>
      <c r="H131" s="4" t="str">
        <f aca="false">INDEX(CustomerMaster!$B$2:$FV$12,RANDBETWEEN(1,11),1)</f>
        <v>C5 Phoenix_Customer</v>
      </c>
      <c r="I131" s="1" t="str">
        <f aca="false">VLOOKUP(H131,CustomerMaster!$B$2:$C$12,2,0)</f>
        <v>Retail</v>
      </c>
      <c r="J131" s="1" t="str">
        <f aca="false">INDEX(DCCustomer!$A$2:$A$12,MATCH(H131,DCCustomer!$B$2:$B$12,0),1)</f>
        <v>Denver_DC</v>
      </c>
      <c r="L131" s="1" t="n">
        <f aca="false">RANDBETWEEN(10,12)</f>
        <v>11</v>
      </c>
      <c r="M131" s="1" t="n">
        <f aca="false">RANDBETWEEN(100,120)</f>
        <v>113</v>
      </c>
    </row>
    <row r="132" customFormat="false" ht="12.8" hidden="false" customHeight="false" outlineLevel="0" collapsed="false">
      <c r="A132" s="1" t="n">
        <v>93754</v>
      </c>
      <c r="B132" s="3" t="n">
        <f aca="false">RANDBETWEEN($O$1,$P$1)</f>
        <v>44663</v>
      </c>
      <c r="C132" s="3" t="n">
        <f aca="false">B132+RANDBETWEEN(0,2)</f>
        <v>44665</v>
      </c>
      <c r="D132" s="3" t="n">
        <f aca="false">C132+RANDBETWEEN(3,8)</f>
        <v>44672</v>
      </c>
      <c r="E132" s="4" t="str">
        <f aca="false">INDEX(ProductMaster!$C$3:$C$6,RANDBETWEEN(1,4),1)</f>
        <v>PS2</v>
      </c>
      <c r="F132" s="1" t="e">
        <f aca="false">VLOOKUP(E132,ProductMaster!$A$2:$C$5,2,0)</f>
        <v>#N/A</v>
      </c>
      <c r="G132" s="1" t="e">
        <f aca="false">VLOOKUP(E132,ProductMaster!$A$2:$C$5,3,0)</f>
        <v>#N/A</v>
      </c>
      <c r="H132" s="4" t="str">
        <f aca="false">INDEX(CustomerMaster!$B$2:$FV$12,RANDBETWEEN(1,11),1)</f>
        <v>C3 Chicago_Customer</v>
      </c>
      <c r="I132" s="1" t="str">
        <f aca="false">VLOOKUP(H132,CustomerMaster!$B$2:$C$12,2,0)</f>
        <v>Online</v>
      </c>
      <c r="J132" s="1" t="str">
        <f aca="false">INDEX(DCCustomer!$A$2:$A$12,MATCH(H132,DCCustomer!$B$2:$B$12,0),1)</f>
        <v>Denver_DC</v>
      </c>
      <c r="L132" s="1" t="n">
        <f aca="false">RANDBETWEEN(10,12)</f>
        <v>12</v>
      </c>
      <c r="M132" s="1" t="n">
        <f aca="false">RANDBETWEEN(100,120)</f>
        <v>116</v>
      </c>
    </row>
    <row r="133" customFormat="false" ht="12.8" hidden="false" customHeight="false" outlineLevel="0" collapsed="false">
      <c r="A133" s="1" t="n">
        <v>93755</v>
      </c>
      <c r="B133" s="3" t="n">
        <f aca="false">RANDBETWEEN($O$1,$P$1)</f>
        <v>44891</v>
      </c>
      <c r="C133" s="3" t="n">
        <f aca="false">B133+RANDBETWEEN(0,2)</f>
        <v>44891</v>
      </c>
      <c r="D133" s="3" t="n">
        <f aca="false">C133+RANDBETWEEN(3,8)</f>
        <v>44896</v>
      </c>
      <c r="E133" s="1" t="str">
        <f aca="false">INDEX(ProductMaster!$C$3:$C$6,RANDBETWEEN(1,4),1)</f>
        <v>PS2</v>
      </c>
      <c r="F133" s="1" t="e">
        <f aca="false">VLOOKUP(E133,ProductMaster!$A$2:$C$5,2,0)</f>
        <v>#N/A</v>
      </c>
      <c r="G133" s="1" t="e">
        <f aca="false">VLOOKUP(E133,ProductMaster!$A$2:$C$5,3,0)</f>
        <v>#N/A</v>
      </c>
      <c r="H133" s="4" t="str">
        <f aca="false">INDEX(CustomerMaster!$B$2:$FV$12,RANDBETWEEN(1,11),1)</f>
        <v>C10 Miami_Customer</v>
      </c>
      <c r="I133" s="1" t="str">
        <f aca="false">VLOOKUP(H133,CustomerMaster!$B$2:$C$12,2,0)</f>
        <v>Retail</v>
      </c>
      <c r="J133" s="1" t="str">
        <f aca="false">INDEX(DCCustomer!$A$2:$A$12,MATCH(H133,DCCustomer!$B$2:$B$12,0),1)</f>
        <v>Atlanta_DC</v>
      </c>
      <c r="L133" s="1" t="n">
        <f aca="false">RANDBETWEEN(10,12)</f>
        <v>12</v>
      </c>
      <c r="M133" s="1" t="n">
        <f aca="false">RANDBETWEEN(100,120)</f>
        <v>119</v>
      </c>
    </row>
    <row r="134" customFormat="false" ht="12.8" hidden="false" customHeight="false" outlineLevel="0" collapsed="false">
      <c r="A134" s="1" t="n">
        <v>93756</v>
      </c>
      <c r="B134" s="3" t="n">
        <f aca="false">RANDBETWEEN($O$1,$P$1)</f>
        <v>44403</v>
      </c>
      <c r="C134" s="3" t="n">
        <f aca="false">B134+RANDBETWEEN(0,2)</f>
        <v>44404</v>
      </c>
      <c r="D134" s="3" t="n">
        <f aca="false">C134+RANDBETWEEN(3,8)</f>
        <v>44407</v>
      </c>
      <c r="E134" s="4" t="str">
        <f aca="false">INDEX(ProductMaster!$C$3:$C$6,RANDBETWEEN(1,4),1)</f>
        <v>PS1</v>
      </c>
      <c r="F134" s="1" t="e">
        <f aca="false">VLOOKUP(E134,ProductMaster!$A$2:$C$5,2,0)</f>
        <v>#N/A</v>
      </c>
      <c r="G134" s="1" t="e">
        <f aca="false">VLOOKUP(E134,ProductMaster!$A$2:$C$5,3,0)</f>
        <v>#N/A</v>
      </c>
      <c r="H134" s="4" t="str">
        <f aca="false">INDEX(CustomerMaster!$B$2:$FV$12,RANDBETWEEN(1,11),1)</f>
        <v>C10 Miami_Customer</v>
      </c>
      <c r="I134" s="1" t="str">
        <f aca="false">VLOOKUP(H134,CustomerMaster!$B$2:$C$12,2,0)</f>
        <v>Retail</v>
      </c>
      <c r="J134" s="1" t="str">
        <f aca="false">INDEX(DCCustomer!$A$2:$A$12,MATCH(H134,DCCustomer!$B$2:$B$12,0),1)</f>
        <v>Atlanta_DC</v>
      </c>
      <c r="L134" s="1" t="n">
        <f aca="false">RANDBETWEEN(10,12)</f>
        <v>12</v>
      </c>
      <c r="M134" s="1" t="n">
        <f aca="false">RANDBETWEEN(100,120)</f>
        <v>117</v>
      </c>
    </row>
    <row r="135" customFormat="false" ht="12.8" hidden="false" customHeight="false" outlineLevel="0" collapsed="false">
      <c r="A135" s="1" t="n">
        <v>93757</v>
      </c>
      <c r="B135" s="3" t="n">
        <f aca="false">RANDBETWEEN($O$1,$P$1)</f>
        <v>45111</v>
      </c>
      <c r="C135" s="3" t="n">
        <f aca="false">B135+RANDBETWEEN(0,2)</f>
        <v>45111</v>
      </c>
      <c r="D135" s="3" t="n">
        <f aca="false">C135+RANDBETWEEN(3,8)</f>
        <v>45117</v>
      </c>
      <c r="E135" s="4" t="str">
        <f aca="false">INDEX(ProductMaster!$C$3:$C$6,RANDBETWEEN(1,4),1)</f>
        <v>PS2</v>
      </c>
      <c r="F135" s="1" t="e">
        <f aca="false">VLOOKUP(E135,ProductMaster!$A$2:$C$5,2,0)</f>
        <v>#N/A</v>
      </c>
      <c r="G135" s="1" t="e">
        <f aca="false">VLOOKUP(E135,ProductMaster!$A$2:$C$5,3,0)</f>
        <v>#N/A</v>
      </c>
      <c r="H135" s="4" t="str">
        <f aca="false">INDEX(CustomerMaster!$B$2:$FV$12,RANDBETWEEN(1,11),1)</f>
        <v>C7 San Antonio_Customer</v>
      </c>
      <c r="I135" s="1" t="str">
        <f aca="false">VLOOKUP(H135,CustomerMaster!$B$2:$C$12,2,0)</f>
        <v>Online</v>
      </c>
      <c r="J135" s="1" t="str">
        <f aca="false">INDEX(DCCustomer!$A$2:$A$12,MATCH(H135,DCCustomer!$B$2:$B$12,0),1)</f>
        <v>Atlanta_DC</v>
      </c>
      <c r="L135" s="1" t="n">
        <f aca="false">RANDBETWEEN(10,12)</f>
        <v>10</v>
      </c>
      <c r="M135" s="1" t="n">
        <f aca="false">RANDBETWEEN(100,120)</f>
        <v>107</v>
      </c>
    </row>
    <row r="136" customFormat="false" ht="12.8" hidden="false" customHeight="false" outlineLevel="0" collapsed="false">
      <c r="A136" s="1" t="n">
        <v>93758</v>
      </c>
      <c r="B136" s="3" t="n">
        <f aca="false">RANDBETWEEN($O$1,$P$1)</f>
        <v>44532</v>
      </c>
      <c r="C136" s="3" t="n">
        <f aca="false">B136+RANDBETWEEN(0,2)</f>
        <v>44534</v>
      </c>
      <c r="D136" s="3" t="n">
        <f aca="false">C136+RANDBETWEEN(3,8)</f>
        <v>44537</v>
      </c>
      <c r="E136" s="4" t="str">
        <f aca="false">INDEX(ProductMaster!$C$3:$C$6,RANDBETWEEN(1,4),1)</f>
        <v>PS1</v>
      </c>
      <c r="F136" s="1" t="e">
        <f aca="false">VLOOKUP(E136,ProductMaster!$A$2:$C$5,2,0)</f>
        <v>#N/A</v>
      </c>
      <c r="G136" s="1" t="e">
        <f aca="false">VLOOKUP(E136,ProductMaster!$A$2:$C$5,3,0)</f>
        <v>#N/A</v>
      </c>
      <c r="H136" s="4" t="str">
        <f aca="false">INDEX(CustomerMaster!$B$2:$FV$12,RANDBETWEEN(1,11),1)</f>
        <v>C2 Los Angeles_Customer</v>
      </c>
      <c r="I136" s="1" t="str">
        <f aca="false">VLOOKUP(H136,CustomerMaster!$B$2:$C$12,2,0)</f>
        <v>Retail</v>
      </c>
      <c r="J136" s="1" t="str">
        <f aca="false">INDEX(DCCustomer!$A$2:$A$12,MATCH(H136,DCCustomer!$B$2:$B$12,0),1)</f>
        <v>Atlanta_DC</v>
      </c>
      <c r="L136" s="1" t="n">
        <f aca="false">RANDBETWEEN(10,12)</f>
        <v>12</v>
      </c>
      <c r="M136" s="1" t="n">
        <f aca="false">RANDBETWEEN(100,120)</f>
        <v>100</v>
      </c>
    </row>
    <row r="137" customFormat="false" ht="12.8" hidden="false" customHeight="false" outlineLevel="0" collapsed="false">
      <c r="A137" s="1" t="n">
        <v>93759</v>
      </c>
      <c r="B137" s="3" t="n">
        <f aca="false">RANDBETWEEN($O$1,$P$1)</f>
        <v>44453</v>
      </c>
      <c r="C137" s="3" t="n">
        <f aca="false">B137+RANDBETWEEN(0,2)</f>
        <v>44455</v>
      </c>
      <c r="D137" s="3" t="n">
        <f aca="false">C137+RANDBETWEEN(3,8)</f>
        <v>44462</v>
      </c>
      <c r="E137" s="4" t="str">
        <f aca="false">INDEX(ProductMaster!$C$3:$C$6,RANDBETWEEN(1,4),1)</f>
        <v>PS2</v>
      </c>
      <c r="F137" s="1" t="e">
        <f aca="false">VLOOKUP(E137,ProductMaster!$A$2:$C$5,2,0)</f>
        <v>#N/A</v>
      </c>
      <c r="G137" s="1" t="e">
        <f aca="false">VLOOKUP(E137,ProductMaster!$A$2:$C$5,3,0)</f>
        <v>#N/A</v>
      </c>
      <c r="H137" s="4" t="str">
        <f aca="false">INDEX(CustomerMaster!$B$2:$FV$12,RANDBETWEEN(1,11),1)</f>
        <v>C9 Portland_Customer</v>
      </c>
      <c r="I137" s="1" t="str">
        <f aca="false">VLOOKUP(H137,CustomerMaster!$B$2:$C$12,2,0)</f>
        <v>Online</v>
      </c>
      <c r="J137" s="1" t="str">
        <f aca="false">INDEX(DCCustomer!$A$2:$A$12,MATCH(H137,DCCustomer!$B$2:$B$12,0),1)</f>
        <v>Denver_DC</v>
      </c>
      <c r="L137" s="1" t="n">
        <f aca="false">RANDBETWEEN(10,12)</f>
        <v>10</v>
      </c>
      <c r="M137" s="1" t="n">
        <f aca="false">RANDBETWEEN(100,120)</f>
        <v>110</v>
      </c>
    </row>
    <row r="138" customFormat="false" ht="12.8" hidden="false" customHeight="false" outlineLevel="0" collapsed="false">
      <c r="A138" s="1" t="n">
        <v>93760</v>
      </c>
      <c r="B138" s="3" t="n">
        <f aca="false">RANDBETWEEN($O$1,$P$1)</f>
        <v>44416</v>
      </c>
      <c r="C138" s="3" t="n">
        <f aca="false">B138+RANDBETWEEN(0,2)</f>
        <v>44418</v>
      </c>
      <c r="D138" s="3" t="n">
        <f aca="false">C138+RANDBETWEEN(3,8)</f>
        <v>44421</v>
      </c>
      <c r="E138" s="4" t="str">
        <f aca="false">INDEX(ProductMaster!$C$3:$C$6,RANDBETWEEN(1,4),1)</f>
        <v>PS2</v>
      </c>
      <c r="F138" s="1" t="e">
        <f aca="false">VLOOKUP(E138,ProductMaster!$A$2:$C$5,2,0)</f>
        <v>#N/A</v>
      </c>
      <c r="G138" s="1" t="e">
        <f aca="false">VLOOKUP(E138,ProductMaster!$A$2:$C$5,3,0)</f>
        <v>#N/A</v>
      </c>
      <c r="H138" s="4" t="str">
        <f aca="false">INDEX(CustomerMaster!$B$2:$FV$12,RANDBETWEEN(1,11),1)</f>
        <v>C2 Los Angeles_Customer</v>
      </c>
      <c r="I138" s="1" t="str">
        <f aca="false">VLOOKUP(H138,CustomerMaster!$B$2:$C$12,2,0)</f>
        <v>Retail</v>
      </c>
      <c r="J138" s="1" t="str">
        <f aca="false">INDEX(DCCustomer!$A$2:$A$12,MATCH(H138,DCCustomer!$B$2:$B$12,0),1)</f>
        <v>Atlanta_DC</v>
      </c>
      <c r="L138" s="1" t="n">
        <f aca="false">RANDBETWEEN(10,12)</f>
        <v>12</v>
      </c>
      <c r="M138" s="1" t="n">
        <f aca="false">RANDBETWEEN(100,120)</f>
        <v>119</v>
      </c>
    </row>
    <row r="139" customFormat="false" ht="12.8" hidden="false" customHeight="false" outlineLevel="0" collapsed="false">
      <c r="A139" s="1" t="n">
        <v>93761</v>
      </c>
      <c r="B139" s="3" t="n">
        <f aca="false">RANDBETWEEN($O$1,$P$1)</f>
        <v>44436</v>
      </c>
      <c r="C139" s="3" t="n">
        <f aca="false">B139+RANDBETWEEN(0,2)</f>
        <v>44437</v>
      </c>
      <c r="D139" s="3" t="n">
        <f aca="false">C139+RANDBETWEEN(3,8)</f>
        <v>44441</v>
      </c>
      <c r="E139" s="4" t="str">
        <f aca="false">INDEX(ProductMaster!$C$3:$C$6,RANDBETWEEN(1,4),1)</f>
        <v>PS2</v>
      </c>
      <c r="F139" s="1" t="e">
        <f aca="false">VLOOKUP(E139,ProductMaster!$A$2:$C$5,2,0)</f>
        <v>#N/A</v>
      </c>
      <c r="G139" s="1" t="e">
        <f aca="false">VLOOKUP(E139,ProductMaster!$A$2:$C$5,3,0)</f>
        <v>#N/A</v>
      </c>
      <c r="H139" s="4" t="str">
        <f aca="false">INDEX(CustomerMaster!$B$2:$FV$12,RANDBETWEEN(1,11),1)</f>
        <v>C8 Seattle_Customer</v>
      </c>
      <c r="I139" s="1" t="str">
        <f aca="false">VLOOKUP(H139,CustomerMaster!$B$2:$C$12,2,0)</f>
        <v>Online</v>
      </c>
      <c r="J139" s="1" t="str">
        <f aca="false">INDEX(DCCustomer!$A$2:$A$12,MATCH(H139,DCCustomer!$B$2:$B$12,0),1)</f>
        <v>Denver_DC</v>
      </c>
      <c r="L139" s="1" t="n">
        <f aca="false">RANDBETWEEN(10,12)</f>
        <v>10</v>
      </c>
      <c r="M139" s="1" t="n">
        <f aca="false">RANDBETWEEN(100,120)</f>
        <v>103</v>
      </c>
    </row>
    <row r="140" customFormat="false" ht="12.8" hidden="false" customHeight="false" outlineLevel="0" collapsed="false">
      <c r="A140" s="1" t="n">
        <v>93762</v>
      </c>
      <c r="B140" s="3" t="n">
        <f aca="false">RANDBETWEEN($O$1,$P$1)</f>
        <v>45024</v>
      </c>
      <c r="C140" s="3" t="n">
        <f aca="false">B140+RANDBETWEEN(0,2)</f>
        <v>45025</v>
      </c>
      <c r="D140" s="3" t="n">
        <f aca="false">C140+RANDBETWEEN(3,8)</f>
        <v>45032</v>
      </c>
      <c r="E140" s="1" t="n">
        <f aca="false">INDEX(ProductMaster!$C$3:$C$6,RANDBETWEEN(1,4),1)</f>
        <v>0</v>
      </c>
      <c r="F140" s="1" t="e">
        <f aca="false">VLOOKUP(E140,ProductMaster!$A$2:$C$5,2,0)</f>
        <v>#N/A</v>
      </c>
      <c r="G140" s="1" t="e">
        <f aca="false">VLOOKUP(E140,ProductMaster!$A$2:$C$5,3,0)</f>
        <v>#N/A</v>
      </c>
      <c r="H140" s="4" t="str">
        <f aca="false">INDEX(CustomerMaster!$B$2:$FV$12,RANDBETWEEN(1,11),1)</f>
        <v>C1 New York City_Customer</v>
      </c>
      <c r="I140" s="1" t="str">
        <f aca="false">VLOOKUP(H140,CustomerMaster!$B$2:$C$12,2,0)</f>
        <v>Retail</v>
      </c>
      <c r="J140" s="1" t="str">
        <f aca="false">INDEX(DCCustomer!$A$2:$A$12,MATCH(H140,DCCustomer!$B$2:$B$12,0),1)</f>
        <v>Washington_DC</v>
      </c>
      <c r="L140" s="1" t="n">
        <f aca="false">RANDBETWEEN(10,12)</f>
        <v>10</v>
      </c>
      <c r="M140" s="1" t="n">
        <f aca="false">RANDBETWEEN(100,120)</f>
        <v>112</v>
      </c>
    </row>
    <row r="141" customFormat="false" ht="12.8" hidden="false" customHeight="false" outlineLevel="0" collapsed="false">
      <c r="A141" s="1" t="n">
        <v>93763</v>
      </c>
      <c r="B141" s="3" t="n">
        <f aca="false">RANDBETWEEN($O$1,$P$1)</f>
        <v>45068</v>
      </c>
      <c r="C141" s="3" t="n">
        <f aca="false">B141+RANDBETWEEN(0,2)</f>
        <v>45069</v>
      </c>
      <c r="D141" s="3" t="n">
        <f aca="false">C141+RANDBETWEEN(3,8)</f>
        <v>45073</v>
      </c>
      <c r="E141" s="1" t="str">
        <f aca="false">INDEX(ProductMaster!$C$3:$C$6,RANDBETWEEN(1,4),1)</f>
        <v>PS2</v>
      </c>
      <c r="F141" s="1" t="e">
        <f aca="false">VLOOKUP(E141,ProductMaster!$A$2:$C$5,2,0)</f>
        <v>#N/A</v>
      </c>
      <c r="G141" s="1" t="e">
        <f aca="false">VLOOKUP(E141,ProductMaster!$A$2:$C$5,3,0)</f>
        <v>#N/A</v>
      </c>
      <c r="H141" s="4" t="str">
        <f aca="false">INDEX(CustomerMaster!$B$2:$FV$12,RANDBETWEEN(1,11),1)</f>
        <v>C5 Phoenix_Customer</v>
      </c>
      <c r="I141" s="1" t="str">
        <f aca="false">VLOOKUP(H141,CustomerMaster!$B$2:$C$12,2,0)</f>
        <v>Retail</v>
      </c>
      <c r="J141" s="1" t="str">
        <f aca="false">INDEX(DCCustomer!$A$2:$A$12,MATCH(H141,DCCustomer!$B$2:$B$12,0),1)</f>
        <v>Denver_DC</v>
      </c>
      <c r="L141" s="1" t="n">
        <f aca="false">RANDBETWEEN(10,12)</f>
        <v>12</v>
      </c>
      <c r="M141" s="1" t="n">
        <f aca="false">RANDBETWEEN(100,120)</f>
        <v>116</v>
      </c>
    </row>
    <row r="142" customFormat="false" ht="12.8" hidden="false" customHeight="false" outlineLevel="0" collapsed="false">
      <c r="A142" s="1" t="n">
        <v>93764</v>
      </c>
      <c r="B142" s="3" t="n">
        <f aca="false">RANDBETWEEN($O$1,$P$1)</f>
        <v>44612</v>
      </c>
      <c r="C142" s="3" t="n">
        <f aca="false">B142+RANDBETWEEN(0,2)</f>
        <v>44613</v>
      </c>
      <c r="D142" s="3" t="n">
        <f aca="false">C142+RANDBETWEEN(3,8)</f>
        <v>44620</v>
      </c>
      <c r="E142" s="1" t="str">
        <f aca="false">INDEX(ProductMaster!$C$3:$C$6,RANDBETWEEN(1,4),1)</f>
        <v>PS1</v>
      </c>
      <c r="F142" s="1" t="e">
        <f aca="false">VLOOKUP(E142,ProductMaster!$A$2:$C$5,2,0)</f>
        <v>#N/A</v>
      </c>
      <c r="G142" s="1" t="e">
        <f aca="false">VLOOKUP(E142,ProductMaster!$A$2:$C$5,3,0)</f>
        <v>#N/A</v>
      </c>
      <c r="H142" s="4" t="str">
        <f aca="false">INDEX(CustomerMaster!$B$2:$FV$12,RANDBETWEEN(1,11),1)</f>
        <v>C2 Los Angeles_Customer</v>
      </c>
      <c r="I142" s="1" t="str">
        <f aca="false">VLOOKUP(H142,CustomerMaster!$B$2:$C$12,2,0)</f>
        <v>Retail</v>
      </c>
      <c r="J142" s="1" t="str">
        <f aca="false">INDEX(DCCustomer!$A$2:$A$12,MATCH(H142,DCCustomer!$B$2:$B$12,0),1)</f>
        <v>Atlanta_DC</v>
      </c>
      <c r="L142" s="1" t="n">
        <f aca="false">RANDBETWEEN(10,12)</f>
        <v>11</v>
      </c>
      <c r="M142" s="1" t="n">
        <f aca="false">RANDBETWEEN(100,120)</f>
        <v>111</v>
      </c>
    </row>
    <row r="143" customFormat="false" ht="12.8" hidden="false" customHeight="false" outlineLevel="0" collapsed="false">
      <c r="A143" s="1" t="n">
        <v>93765</v>
      </c>
      <c r="B143" s="3" t="n">
        <f aca="false">RANDBETWEEN($O$1,$P$1)</f>
        <v>44518</v>
      </c>
      <c r="C143" s="3" t="n">
        <f aca="false">B143+RANDBETWEEN(0,2)</f>
        <v>44519</v>
      </c>
      <c r="D143" s="3" t="n">
        <f aca="false">C143+RANDBETWEEN(3,8)</f>
        <v>44525</v>
      </c>
      <c r="E143" s="1" t="str">
        <f aca="false">INDEX(ProductMaster!$C$3:$C$6,RANDBETWEEN(1,4),1)</f>
        <v>PS2</v>
      </c>
      <c r="F143" s="1" t="e">
        <f aca="false">VLOOKUP(E143,ProductMaster!$A$2:$C$5,2,0)</f>
        <v>#N/A</v>
      </c>
      <c r="G143" s="1" t="e">
        <f aca="false">VLOOKUP(E143,ProductMaster!$A$2:$C$5,3,0)</f>
        <v>#N/A</v>
      </c>
      <c r="H143" s="4" t="str">
        <f aca="false">INDEX(CustomerMaster!$B$2:$FV$12,RANDBETWEEN(1,11),1)</f>
        <v>C6 Philadelphia_Customer</v>
      </c>
      <c r="I143" s="1" t="str">
        <f aca="false">VLOOKUP(H143,CustomerMaster!$B$2:$C$12,2,0)</f>
        <v>Online</v>
      </c>
      <c r="J143" s="1" t="str">
        <f aca="false">INDEX(DCCustomer!$A$2:$A$12,MATCH(H143,DCCustomer!$B$2:$B$12,0),1)</f>
        <v>Washington_DC</v>
      </c>
      <c r="L143" s="1" t="n">
        <f aca="false">RANDBETWEEN(10,12)</f>
        <v>10</v>
      </c>
      <c r="M143" s="1" t="n">
        <f aca="false">RANDBETWEEN(100,120)</f>
        <v>118</v>
      </c>
    </row>
    <row r="144" customFormat="false" ht="12.8" hidden="false" customHeight="false" outlineLevel="0" collapsed="false">
      <c r="A144" s="1" t="n">
        <v>93766</v>
      </c>
      <c r="B144" s="3" t="n">
        <f aca="false">RANDBETWEEN($O$1,$P$1)</f>
        <v>44654</v>
      </c>
      <c r="C144" s="3" t="n">
        <f aca="false">B144+RANDBETWEEN(0,2)</f>
        <v>44655</v>
      </c>
      <c r="D144" s="3" t="n">
        <f aca="false">C144+RANDBETWEEN(3,8)</f>
        <v>44659</v>
      </c>
      <c r="E144" s="1" t="str">
        <f aca="false">INDEX(ProductMaster!$C$3:$C$6,RANDBETWEEN(1,4),1)</f>
        <v>PS1</v>
      </c>
      <c r="F144" s="1" t="e">
        <f aca="false">VLOOKUP(E144,ProductMaster!$A$2:$C$5,2,0)</f>
        <v>#N/A</v>
      </c>
      <c r="G144" s="1" t="e">
        <f aca="false">VLOOKUP(E144,ProductMaster!$A$2:$C$5,3,0)</f>
        <v>#N/A</v>
      </c>
      <c r="H144" s="4" t="str">
        <f aca="false">INDEX(CustomerMaster!$B$2:$FV$12,RANDBETWEEN(1,11),1)</f>
        <v>C5 Phoenix_Customer</v>
      </c>
      <c r="I144" s="1" t="str">
        <f aca="false">VLOOKUP(H144,CustomerMaster!$B$2:$C$12,2,0)</f>
        <v>Retail</v>
      </c>
      <c r="J144" s="1" t="str">
        <f aca="false">INDEX(DCCustomer!$A$2:$A$12,MATCH(H144,DCCustomer!$B$2:$B$12,0),1)</f>
        <v>Denver_DC</v>
      </c>
      <c r="L144" s="1" t="n">
        <f aca="false">RANDBETWEEN(10,12)</f>
        <v>12</v>
      </c>
      <c r="M144" s="1" t="n">
        <f aca="false">RANDBETWEEN(100,120)</f>
        <v>107</v>
      </c>
    </row>
    <row r="145" customFormat="false" ht="12.8" hidden="false" customHeight="false" outlineLevel="0" collapsed="false">
      <c r="A145" s="1" t="n">
        <v>93767</v>
      </c>
      <c r="B145" s="3" t="n">
        <f aca="false">RANDBETWEEN($O$1,$P$1)</f>
        <v>44389</v>
      </c>
      <c r="C145" s="3" t="n">
        <f aca="false">B145+RANDBETWEEN(0,2)</f>
        <v>44390</v>
      </c>
      <c r="D145" s="3" t="n">
        <f aca="false">C145+RANDBETWEEN(3,8)</f>
        <v>44393</v>
      </c>
      <c r="E145" s="1" t="str">
        <f aca="false">INDEX(ProductMaster!$C$3:$C$6,RANDBETWEEN(1,4),1)</f>
        <v>PS1</v>
      </c>
      <c r="F145" s="1" t="e">
        <f aca="false">VLOOKUP(E145,ProductMaster!$A$2:$C$5,2,0)</f>
        <v>#N/A</v>
      </c>
      <c r="G145" s="1" t="e">
        <f aca="false">VLOOKUP(E145,ProductMaster!$A$2:$C$5,3,0)</f>
        <v>#N/A</v>
      </c>
      <c r="H145" s="4" t="str">
        <f aca="false">INDEX(CustomerMaster!$B$2:$FV$12,RANDBETWEEN(1,11),1)</f>
        <v>C4 Houston_Customer</v>
      </c>
      <c r="I145" s="1" t="str">
        <f aca="false">VLOOKUP(H145,CustomerMaster!$B$2:$C$12,2,0)</f>
        <v>Retail</v>
      </c>
      <c r="J145" s="1" t="str">
        <f aca="false">INDEX(DCCustomer!$A$2:$A$12,MATCH(H145,DCCustomer!$B$2:$B$12,0),1)</f>
        <v>Atlanta_DC</v>
      </c>
      <c r="L145" s="1" t="n">
        <f aca="false">RANDBETWEEN(10,12)</f>
        <v>10</v>
      </c>
      <c r="M145" s="1" t="n">
        <f aca="false">RANDBETWEEN(100,120)</f>
        <v>119</v>
      </c>
    </row>
    <row r="146" customFormat="false" ht="12.8" hidden="false" customHeight="false" outlineLevel="0" collapsed="false">
      <c r="A146" s="1" t="n">
        <v>93768</v>
      </c>
      <c r="B146" s="3" t="n">
        <f aca="false">RANDBETWEEN($O$1,$P$1)</f>
        <v>44355</v>
      </c>
      <c r="C146" s="3" t="n">
        <f aca="false">B146+RANDBETWEEN(0,2)</f>
        <v>44357</v>
      </c>
      <c r="D146" s="3" t="n">
        <f aca="false">C146+RANDBETWEEN(3,8)</f>
        <v>44361</v>
      </c>
      <c r="E146" s="4" t="str">
        <f aca="false">INDEX(ProductMaster!$C$3:$C$6,RANDBETWEEN(1,4),1)</f>
        <v>PS1</v>
      </c>
      <c r="F146" s="1" t="e">
        <f aca="false">VLOOKUP(E146,ProductMaster!$A$2:$C$5,2,0)</f>
        <v>#N/A</v>
      </c>
      <c r="G146" s="1" t="e">
        <f aca="false">VLOOKUP(E146,ProductMaster!$A$2:$C$5,3,0)</f>
        <v>#N/A</v>
      </c>
      <c r="H146" s="4" t="str">
        <f aca="false">INDEX(CustomerMaster!$B$2:$FV$12,RANDBETWEEN(1,11),1)</f>
        <v>C1 New York City_Customer</v>
      </c>
      <c r="I146" s="1" t="str">
        <f aca="false">VLOOKUP(H146,CustomerMaster!$B$2:$C$12,2,0)</f>
        <v>Retail</v>
      </c>
      <c r="J146" s="1" t="str">
        <f aca="false">INDEX(DCCustomer!$A$2:$A$12,MATCH(H146,DCCustomer!$B$2:$B$12,0),1)</f>
        <v>Washington_DC</v>
      </c>
      <c r="L146" s="1" t="n">
        <f aca="false">RANDBETWEEN(10,12)</f>
        <v>11</v>
      </c>
      <c r="M146" s="1" t="n">
        <f aca="false">RANDBETWEEN(100,120)</f>
        <v>104</v>
      </c>
    </row>
    <row r="147" customFormat="false" ht="12.8" hidden="false" customHeight="false" outlineLevel="0" collapsed="false">
      <c r="A147" s="1" t="n">
        <v>93769</v>
      </c>
      <c r="B147" s="3" t="n">
        <f aca="false">RANDBETWEEN($O$1,$P$1)</f>
        <v>44828</v>
      </c>
      <c r="C147" s="3" t="n">
        <f aca="false">B147+RANDBETWEEN(0,2)</f>
        <v>44829</v>
      </c>
      <c r="D147" s="3" t="n">
        <f aca="false">C147+RANDBETWEEN(3,8)</f>
        <v>44835</v>
      </c>
      <c r="E147" s="4" t="str">
        <f aca="false">INDEX(ProductMaster!$C$3:$C$6,RANDBETWEEN(1,4),1)</f>
        <v>PS1</v>
      </c>
      <c r="F147" s="1" t="e">
        <f aca="false">VLOOKUP(E147,ProductMaster!$A$2:$C$5,2,0)</f>
        <v>#N/A</v>
      </c>
      <c r="G147" s="1" t="e">
        <f aca="false">VLOOKUP(E147,ProductMaster!$A$2:$C$5,3,0)</f>
        <v>#N/A</v>
      </c>
      <c r="H147" s="4" t="str">
        <f aca="false">INDEX(CustomerMaster!$B$2:$FV$12,RANDBETWEEN(1,11),1)</f>
        <v>C5 Phoenix_Customer</v>
      </c>
      <c r="I147" s="1" t="str">
        <f aca="false">VLOOKUP(H147,CustomerMaster!$B$2:$C$12,2,0)</f>
        <v>Retail</v>
      </c>
      <c r="J147" s="1" t="str">
        <f aca="false">INDEX(DCCustomer!$A$2:$A$12,MATCH(H147,DCCustomer!$B$2:$B$12,0),1)</f>
        <v>Denver_DC</v>
      </c>
      <c r="L147" s="1" t="n">
        <f aca="false">RANDBETWEEN(10,12)</f>
        <v>11</v>
      </c>
      <c r="M147" s="1" t="n">
        <f aca="false">RANDBETWEEN(100,120)</f>
        <v>115</v>
      </c>
    </row>
    <row r="148" customFormat="false" ht="12.8" hidden="false" customHeight="false" outlineLevel="0" collapsed="false">
      <c r="A148" s="1" t="n">
        <v>93770</v>
      </c>
      <c r="B148" s="3" t="n">
        <f aca="false">RANDBETWEEN($O$1,$P$1)</f>
        <v>44969</v>
      </c>
      <c r="C148" s="3" t="n">
        <f aca="false">B148+RANDBETWEEN(0,2)</f>
        <v>44969</v>
      </c>
      <c r="D148" s="3" t="n">
        <f aca="false">C148+RANDBETWEEN(3,8)</f>
        <v>44975</v>
      </c>
      <c r="E148" s="4" t="str">
        <f aca="false">INDEX(ProductMaster!$C$3:$C$6,RANDBETWEEN(1,4),1)</f>
        <v>PS1</v>
      </c>
      <c r="F148" s="1" t="e">
        <f aca="false">VLOOKUP(E148,ProductMaster!$A$2:$C$5,2,0)</f>
        <v>#N/A</v>
      </c>
      <c r="G148" s="1" t="e">
        <f aca="false">VLOOKUP(E148,ProductMaster!$A$2:$C$5,3,0)</f>
        <v>#N/A</v>
      </c>
      <c r="H148" s="4" t="str">
        <f aca="false">INDEX(CustomerMaster!$B$2:$FV$12,RANDBETWEEN(1,11),1)</f>
        <v>C10 Miami_Customer</v>
      </c>
      <c r="I148" s="1" t="str">
        <f aca="false">VLOOKUP(H148,CustomerMaster!$B$2:$C$12,2,0)</f>
        <v>Retail</v>
      </c>
      <c r="J148" s="1" t="str">
        <f aca="false">INDEX(DCCustomer!$A$2:$A$12,MATCH(H148,DCCustomer!$B$2:$B$12,0),1)</f>
        <v>Atlanta_DC</v>
      </c>
      <c r="L148" s="1" t="n">
        <f aca="false">RANDBETWEEN(10,12)</f>
        <v>12</v>
      </c>
      <c r="M148" s="1" t="n">
        <f aca="false">RANDBETWEEN(100,120)</f>
        <v>101</v>
      </c>
    </row>
    <row r="149" customFormat="false" ht="12.8" hidden="false" customHeight="false" outlineLevel="0" collapsed="false">
      <c r="A149" s="1" t="n">
        <v>93771</v>
      </c>
      <c r="B149" s="3" t="n">
        <f aca="false">RANDBETWEEN($O$1,$P$1)</f>
        <v>45082</v>
      </c>
      <c r="C149" s="3" t="n">
        <f aca="false">B149+RANDBETWEEN(0,2)</f>
        <v>45083</v>
      </c>
      <c r="D149" s="3" t="n">
        <f aca="false">C149+RANDBETWEEN(3,8)</f>
        <v>45086</v>
      </c>
      <c r="E149" s="1" t="str">
        <f aca="false">INDEX(ProductMaster!$C$3:$C$6,RANDBETWEEN(1,4),1)</f>
        <v>PS1</v>
      </c>
      <c r="F149" s="1" t="e">
        <f aca="false">VLOOKUP(E149,ProductMaster!$A$2:$C$5,2,0)</f>
        <v>#N/A</v>
      </c>
      <c r="G149" s="1" t="e">
        <f aca="false">VLOOKUP(E149,ProductMaster!$A$2:$C$5,3,0)</f>
        <v>#N/A</v>
      </c>
      <c r="H149" s="4" t="str">
        <f aca="false">INDEX(CustomerMaster!$B$2:$FV$12,RANDBETWEEN(1,11),1)</f>
        <v>C6 Philadelphia_Customer</v>
      </c>
      <c r="I149" s="1" t="str">
        <f aca="false">VLOOKUP(H149,CustomerMaster!$B$2:$C$12,2,0)</f>
        <v>Online</v>
      </c>
      <c r="J149" s="1" t="str">
        <f aca="false">INDEX(DCCustomer!$A$2:$A$12,MATCH(H149,DCCustomer!$B$2:$B$12,0),1)</f>
        <v>Washington_DC</v>
      </c>
      <c r="L149" s="1" t="n">
        <f aca="false">RANDBETWEEN(10,12)</f>
        <v>11</v>
      </c>
      <c r="M149" s="1" t="n">
        <f aca="false">RANDBETWEEN(100,120)</f>
        <v>116</v>
      </c>
    </row>
    <row r="150" customFormat="false" ht="12.8" hidden="false" customHeight="false" outlineLevel="0" collapsed="false">
      <c r="A150" s="1" t="n">
        <v>93772</v>
      </c>
      <c r="B150" s="3" t="n">
        <f aca="false">RANDBETWEEN($O$1,$P$1)</f>
        <v>44310</v>
      </c>
      <c r="C150" s="3" t="n">
        <f aca="false">B150+RANDBETWEEN(0,2)</f>
        <v>44310</v>
      </c>
      <c r="D150" s="3" t="n">
        <f aca="false">C150+RANDBETWEEN(3,8)</f>
        <v>44318</v>
      </c>
      <c r="E150" s="4" t="str">
        <f aca="false">INDEX(ProductMaster!$C$3:$C$6,RANDBETWEEN(1,4),1)</f>
        <v>PS2</v>
      </c>
      <c r="F150" s="1" t="e">
        <f aca="false">VLOOKUP(E150,ProductMaster!$A$2:$C$5,2,0)</f>
        <v>#N/A</v>
      </c>
      <c r="G150" s="1" t="e">
        <f aca="false">VLOOKUP(E150,ProductMaster!$A$2:$C$5,3,0)</f>
        <v>#N/A</v>
      </c>
      <c r="H150" s="4" t="str">
        <f aca="false">INDEX(CustomerMaster!$B$2:$FV$12,RANDBETWEEN(1,11),1)</f>
        <v>C2 Los Angeles_Customer</v>
      </c>
      <c r="I150" s="1" t="str">
        <f aca="false">VLOOKUP(H150,CustomerMaster!$B$2:$C$12,2,0)</f>
        <v>Retail</v>
      </c>
      <c r="J150" s="1" t="str">
        <f aca="false">INDEX(DCCustomer!$A$2:$A$12,MATCH(H150,DCCustomer!$B$2:$B$12,0),1)</f>
        <v>Atlanta_DC</v>
      </c>
      <c r="L150" s="1" t="n">
        <f aca="false">RANDBETWEEN(10,12)</f>
        <v>10</v>
      </c>
      <c r="M150" s="1" t="n">
        <f aca="false">RANDBETWEEN(100,120)</f>
        <v>113</v>
      </c>
    </row>
    <row r="151" customFormat="false" ht="12.8" hidden="false" customHeight="false" outlineLevel="0" collapsed="false">
      <c r="A151" s="1" t="n">
        <v>93773</v>
      </c>
      <c r="B151" s="3" t="n">
        <f aca="false">RANDBETWEEN($O$1,$P$1)</f>
        <v>44778</v>
      </c>
      <c r="C151" s="3" t="n">
        <f aca="false">B151+RANDBETWEEN(0,2)</f>
        <v>44779</v>
      </c>
      <c r="D151" s="3" t="n">
        <f aca="false">C151+RANDBETWEEN(3,8)</f>
        <v>44782</v>
      </c>
      <c r="E151" s="1" t="str">
        <f aca="false">INDEX(ProductMaster!$C$3:$C$6,RANDBETWEEN(1,4),1)</f>
        <v>PS2</v>
      </c>
      <c r="F151" s="1" t="e">
        <f aca="false">VLOOKUP(E151,ProductMaster!$A$2:$C$5,2,0)</f>
        <v>#N/A</v>
      </c>
      <c r="G151" s="1" t="e">
        <f aca="false">VLOOKUP(E151,ProductMaster!$A$2:$C$5,3,0)</f>
        <v>#N/A</v>
      </c>
      <c r="H151" s="4" t="str">
        <f aca="false">INDEX(CustomerMaster!$B$2:$FV$12,RANDBETWEEN(1,11),1)</f>
        <v>C8 Seattle_Customer</v>
      </c>
      <c r="I151" s="1" t="str">
        <f aca="false">VLOOKUP(H151,CustomerMaster!$B$2:$C$12,2,0)</f>
        <v>Online</v>
      </c>
      <c r="J151" s="1" t="str">
        <f aca="false">INDEX(DCCustomer!$A$2:$A$12,MATCH(H151,DCCustomer!$B$2:$B$12,0),1)</f>
        <v>Denver_DC</v>
      </c>
      <c r="L151" s="1" t="n">
        <f aca="false">RANDBETWEEN(10,12)</f>
        <v>11</v>
      </c>
      <c r="M151" s="1" t="n">
        <f aca="false">RANDBETWEEN(100,120)</f>
        <v>120</v>
      </c>
    </row>
    <row r="152" customFormat="false" ht="12.8" hidden="false" customHeight="false" outlineLevel="0" collapsed="false">
      <c r="A152" s="1" t="n">
        <v>93774</v>
      </c>
      <c r="B152" s="3" t="n">
        <f aca="false">RANDBETWEEN($O$1,$P$1)</f>
        <v>44458</v>
      </c>
      <c r="C152" s="3" t="n">
        <f aca="false">B152+RANDBETWEEN(0,2)</f>
        <v>44460</v>
      </c>
      <c r="D152" s="3" t="n">
        <f aca="false">C152+RANDBETWEEN(3,8)</f>
        <v>44466</v>
      </c>
      <c r="E152" s="1" t="str">
        <f aca="false">INDEX(ProductMaster!$C$3:$C$6,RANDBETWEEN(1,4),1)</f>
        <v>PS1</v>
      </c>
      <c r="F152" s="1" t="e">
        <f aca="false">VLOOKUP(E152,ProductMaster!$A$2:$C$5,2,0)</f>
        <v>#N/A</v>
      </c>
      <c r="G152" s="1" t="e">
        <f aca="false">VLOOKUP(E152,ProductMaster!$A$2:$C$5,3,0)</f>
        <v>#N/A</v>
      </c>
      <c r="H152" s="4" t="str">
        <f aca="false">INDEX(CustomerMaster!$B$2:$FV$12,RANDBETWEEN(1,11),1)</f>
        <v>C2 Los Angeles_Customer</v>
      </c>
      <c r="I152" s="1" t="str">
        <f aca="false">VLOOKUP(H152,CustomerMaster!$B$2:$C$12,2,0)</f>
        <v>Retail</v>
      </c>
      <c r="J152" s="1" t="str">
        <f aca="false">INDEX(DCCustomer!$A$2:$A$12,MATCH(H152,DCCustomer!$B$2:$B$12,0),1)</f>
        <v>Atlanta_DC</v>
      </c>
      <c r="L152" s="1" t="n">
        <f aca="false">RANDBETWEEN(10,12)</f>
        <v>12</v>
      </c>
      <c r="M152" s="1" t="n">
        <f aca="false">RANDBETWEEN(100,120)</f>
        <v>101</v>
      </c>
    </row>
    <row r="153" customFormat="false" ht="12.8" hidden="false" customHeight="false" outlineLevel="0" collapsed="false">
      <c r="A153" s="1" t="n">
        <v>93775</v>
      </c>
      <c r="B153" s="3" t="n">
        <f aca="false">RANDBETWEEN($O$1,$P$1)</f>
        <v>44323</v>
      </c>
      <c r="C153" s="3" t="n">
        <f aca="false">B153+RANDBETWEEN(0,2)</f>
        <v>44325</v>
      </c>
      <c r="D153" s="3" t="n">
        <f aca="false">C153+RANDBETWEEN(3,8)</f>
        <v>44330</v>
      </c>
      <c r="E153" s="4" t="str">
        <f aca="false">INDEX(ProductMaster!$C$3:$C$6,RANDBETWEEN(1,4),1)</f>
        <v>PS2</v>
      </c>
      <c r="F153" s="1" t="e">
        <f aca="false">VLOOKUP(E153,ProductMaster!$A$2:$C$5,2,0)</f>
        <v>#N/A</v>
      </c>
      <c r="G153" s="1" t="e">
        <f aca="false">VLOOKUP(E153,ProductMaster!$A$2:$C$5,3,0)</f>
        <v>#N/A</v>
      </c>
      <c r="H153" s="4" t="str">
        <f aca="false">INDEX(CustomerMaster!$B$2:$FV$12,RANDBETWEEN(1,11),1)</f>
        <v>C3 Chicago_Customer</v>
      </c>
      <c r="I153" s="1" t="str">
        <f aca="false">VLOOKUP(H153,CustomerMaster!$B$2:$C$12,2,0)</f>
        <v>Online</v>
      </c>
      <c r="J153" s="1" t="str">
        <f aca="false">INDEX(DCCustomer!$A$2:$A$12,MATCH(H153,DCCustomer!$B$2:$B$12,0),1)</f>
        <v>Denver_DC</v>
      </c>
      <c r="L153" s="1" t="n">
        <f aca="false">RANDBETWEEN(10,12)</f>
        <v>10</v>
      </c>
      <c r="M153" s="1" t="n">
        <f aca="false">RANDBETWEEN(100,120)</f>
        <v>115</v>
      </c>
    </row>
    <row r="154" customFormat="false" ht="12.8" hidden="false" customHeight="false" outlineLevel="0" collapsed="false">
      <c r="A154" s="1" t="n">
        <v>93776</v>
      </c>
      <c r="B154" s="3" t="n">
        <f aca="false">RANDBETWEEN($O$1,$P$1)</f>
        <v>44513</v>
      </c>
      <c r="C154" s="3" t="n">
        <f aca="false">B154+RANDBETWEEN(0,2)</f>
        <v>44515</v>
      </c>
      <c r="D154" s="3" t="n">
        <f aca="false">C154+RANDBETWEEN(3,8)</f>
        <v>44523</v>
      </c>
      <c r="E154" s="1" t="str">
        <f aca="false">INDEX(ProductMaster!$C$3:$C$6,RANDBETWEEN(1,4),1)</f>
        <v>PS1</v>
      </c>
      <c r="F154" s="1" t="e">
        <f aca="false">VLOOKUP(E154,ProductMaster!$A$2:$C$5,2,0)</f>
        <v>#N/A</v>
      </c>
      <c r="G154" s="1" t="e">
        <f aca="false">VLOOKUP(E154,ProductMaster!$A$2:$C$5,3,0)</f>
        <v>#N/A</v>
      </c>
      <c r="H154" s="4" t="str">
        <f aca="false">INDEX(CustomerMaster!$B$2:$FV$12,RANDBETWEEN(1,11),1)</f>
        <v>C10 Miami_Customer</v>
      </c>
      <c r="I154" s="1" t="str">
        <f aca="false">VLOOKUP(H154,CustomerMaster!$B$2:$C$12,2,0)</f>
        <v>Retail</v>
      </c>
      <c r="J154" s="1" t="str">
        <f aca="false">INDEX(DCCustomer!$A$2:$A$12,MATCH(H154,DCCustomer!$B$2:$B$12,0),1)</f>
        <v>Atlanta_DC</v>
      </c>
      <c r="L154" s="1" t="n">
        <f aca="false">RANDBETWEEN(10,12)</f>
        <v>11</v>
      </c>
      <c r="M154" s="1" t="n">
        <f aca="false">RANDBETWEEN(100,120)</f>
        <v>113</v>
      </c>
    </row>
    <row r="155" customFormat="false" ht="12.8" hidden="false" customHeight="false" outlineLevel="0" collapsed="false">
      <c r="A155" s="1" t="n">
        <v>93777</v>
      </c>
      <c r="B155" s="3" t="n">
        <f aca="false">RANDBETWEEN($O$1,$P$1)</f>
        <v>44618</v>
      </c>
      <c r="C155" s="3" t="n">
        <f aca="false">B155+RANDBETWEEN(0,2)</f>
        <v>44618</v>
      </c>
      <c r="D155" s="3" t="n">
        <f aca="false">C155+RANDBETWEEN(3,8)</f>
        <v>44622</v>
      </c>
      <c r="E155" s="1" t="str">
        <f aca="false">INDEX(ProductMaster!$C$3:$C$6,RANDBETWEEN(1,4),1)</f>
        <v>PS1</v>
      </c>
      <c r="F155" s="1" t="e">
        <f aca="false">VLOOKUP(E155,ProductMaster!$A$2:$C$5,2,0)</f>
        <v>#N/A</v>
      </c>
      <c r="G155" s="1" t="e">
        <f aca="false">VLOOKUP(E155,ProductMaster!$A$2:$C$5,3,0)</f>
        <v>#N/A</v>
      </c>
      <c r="H155" s="4" t="str">
        <f aca="false">INDEX(CustomerMaster!$B$2:$FV$12,RANDBETWEEN(1,11),1)</f>
        <v>C1 New York City_Customer</v>
      </c>
      <c r="I155" s="1" t="str">
        <f aca="false">VLOOKUP(H155,CustomerMaster!$B$2:$C$12,2,0)</f>
        <v>Retail</v>
      </c>
      <c r="J155" s="1" t="str">
        <f aca="false">INDEX(DCCustomer!$A$2:$A$12,MATCH(H155,DCCustomer!$B$2:$B$12,0),1)</f>
        <v>Washington_DC</v>
      </c>
      <c r="L155" s="1" t="n">
        <f aca="false">RANDBETWEEN(10,12)</f>
        <v>10</v>
      </c>
      <c r="M155" s="1" t="n">
        <f aca="false">RANDBETWEEN(100,120)</f>
        <v>105</v>
      </c>
    </row>
    <row r="156" customFormat="false" ht="12.8" hidden="false" customHeight="false" outlineLevel="0" collapsed="false">
      <c r="A156" s="1" t="n">
        <v>93778</v>
      </c>
      <c r="B156" s="3" t="n">
        <f aca="false">RANDBETWEEN($O$1,$P$1)</f>
        <v>44753</v>
      </c>
      <c r="C156" s="3" t="n">
        <f aca="false">B156+RANDBETWEEN(0,2)</f>
        <v>44755</v>
      </c>
      <c r="D156" s="3" t="n">
        <f aca="false">C156+RANDBETWEEN(3,8)</f>
        <v>44760</v>
      </c>
      <c r="E156" s="1" t="n">
        <f aca="false">INDEX(ProductMaster!$C$3:$C$6,RANDBETWEEN(1,4),1)</f>
        <v>0</v>
      </c>
      <c r="F156" s="1" t="e">
        <f aca="false">VLOOKUP(E156,ProductMaster!$A$2:$C$5,2,0)</f>
        <v>#N/A</v>
      </c>
      <c r="G156" s="1" t="e">
        <f aca="false">VLOOKUP(E156,ProductMaster!$A$2:$C$5,3,0)</f>
        <v>#N/A</v>
      </c>
      <c r="H156" s="4" t="str">
        <f aca="false">INDEX(CustomerMaster!$B$2:$FV$12,RANDBETWEEN(1,11),1)</f>
        <v>C3 Chicago_Customer</v>
      </c>
      <c r="I156" s="1" t="str">
        <f aca="false">VLOOKUP(H156,CustomerMaster!$B$2:$C$12,2,0)</f>
        <v>Online</v>
      </c>
      <c r="J156" s="1" t="str">
        <f aca="false">INDEX(DCCustomer!$A$2:$A$12,MATCH(H156,DCCustomer!$B$2:$B$12,0),1)</f>
        <v>Denver_DC</v>
      </c>
      <c r="L156" s="1" t="n">
        <f aca="false">RANDBETWEEN(10,12)</f>
        <v>12</v>
      </c>
      <c r="M156" s="1" t="n">
        <f aca="false">RANDBETWEEN(100,120)</f>
        <v>120</v>
      </c>
    </row>
    <row r="157" customFormat="false" ht="12.8" hidden="false" customHeight="false" outlineLevel="0" collapsed="false">
      <c r="A157" s="1" t="n">
        <v>93779</v>
      </c>
      <c r="B157" s="3" t="n">
        <f aca="false">RANDBETWEEN($O$1,$P$1)</f>
        <v>44625</v>
      </c>
      <c r="C157" s="3" t="n">
        <f aca="false">B157+RANDBETWEEN(0,2)</f>
        <v>44625</v>
      </c>
      <c r="D157" s="3" t="n">
        <f aca="false">C157+RANDBETWEEN(3,8)</f>
        <v>44629</v>
      </c>
      <c r="E157" s="1" t="str">
        <f aca="false">INDEX(ProductMaster!$C$3:$C$6,RANDBETWEEN(1,4),1)</f>
        <v>PS2</v>
      </c>
      <c r="F157" s="1" t="e">
        <f aca="false">VLOOKUP(E157,ProductMaster!$A$2:$C$5,2,0)</f>
        <v>#N/A</v>
      </c>
      <c r="G157" s="1" t="e">
        <f aca="false">VLOOKUP(E157,ProductMaster!$A$2:$C$5,3,0)</f>
        <v>#N/A</v>
      </c>
      <c r="H157" s="4" t="str">
        <f aca="false">INDEX(CustomerMaster!$B$2:$FV$12,RANDBETWEEN(1,11),1)</f>
        <v>C1 New York City_Customer</v>
      </c>
      <c r="I157" s="1" t="str">
        <f aca="false">VLOOKUP(H157,CustomerMaster!$B$2:$C$12,2,0)</f>
        <v>Retail</v>
      </c>
      <c r="J157" s="1" t="str">
        <f aca="false">INDEX(DCCustomer!$A$2:$A$12,MATCH(H157,DCCustomer!$B$2:$B$12,0),1)</f>
        <v>Washington_DC</v>
      </c>
      <c r="L157" s="1" t="n">
        <f aca="false">RANDBETWEEN(10,12)</f>
        <v>12</v>
      </c>
      <c r="M157" s="1" t="n">
        <f aca="false">RANDBETWEEN(100,120)</f>
        <v>105</v>
      </c>
    </row>
    <row r="158" customFormat="false" ht="12.8" hidden="false" customHeight="false" outlineLevel="0" collapsed="false">
      <c r="A158" s="1" t="n">
        <v>93780</v>
      </c>
      <c r="B158" s="3" t="n">
        <f aca="false">RANDBETWEEN($O$1,$P$1)</f>
        <v>44315</v>
      </c>
      <c r="C158" s="3" t="n">
        <f aca="false">B158+RANDBETWEEN(0,2)</f>
        <v>44317</v>
      </c>
      <c r="D158" s="3" t="n">
        <f aca="false">C158+RANDBETWEEN(3,8)</f>
        <v>44321</v>
      </c>
      <c r="E158" s="1" t="str">
        <f aca="false">INDEX(ProductMaster!$C$3:$C$6,RANDBETWEEN(1,4),1)</f>
        <v>PS1</v>
      </c>
      <c r="F158" s="1" t="e">
        <f aca="false">VLOOKUP(E158,ProductMaster!$A$2:$C$5,2,0)</f>
        <v>#N/A</v>
      </c>
      <c r="G158" s="1" t="e">
        <f aca="false">VLOOKUP(E158,ProductMaster!$A$2:$C$5,3,0)</f>
        <v>#N/A</v>
      </c>
      <c r="H158" s="4" t="str">
        <f aca="false">INDEX(CustomerMaster!$B$2:$FV$12,RANDBETWEEN(1,11),1)</f>
        <v>C10 Miami_Customer</v>
      </c>
      <c r="I158" s="1" t="str">
        <f aca="false">VLOOKUP(H158,CustomerMaster!$B$2:$C$12,2,0)</f>
        <v>Retail</v>
      </c>
      <c r="J158" s="1" t="str">
        <f aca="false">INDEX(DCCustomer!$A$2:$A$12,MATCH(H158,DCCustomer!$B$2:$B$12,0),1)</f>
        <v>Atlanta_DC</v>
      </c>
      <c r="L158" s="1" t="n">
        <f aca="false">RANDBETWEEN(10,12)</f>
        <v>12</v>
      </c>
      <c r="M158" s="1" t="n">
        <f aca="false">RANDBETWEEN(100,120)</f>
        <v>116</v>
      </c>
    </row>
    <row r="159" customFormat="false" ht="12.8" hidden="false" customHeight="false" outlineLevel="0" collapsed="false">
      <c r="A159" s="1" t="n">
        <v>93781</v>
      </c>
      <c r="B159" s="3" t="n">
        <f aca="false">RANDBETWEEN($O$1,$P$1)</f>
        <v>44258</v>
      </c>
      <c r="C159" s="3" t="n">
        <f aca="false">B159+RANDBETWEEN(0,2)</f>
        <v>44260</v>
      </c>
      <c r="D159" s="3" t="n">
        <f aca="false">C159+RANDBETWEEN(3,8)</f>
        <v>44266</v>
      </c>
      <c r="E159" s="1" t="str">
        <f aca="false">INDEX(ProductMaster!$C$3:$C$6,RANDBETWEEN(1,4),1)</f>
        <v>PS2</v>
      </c>
      <c r="F159" s="1" t="e">
        <f aca="false">VLOOKUP(E159,ProductMaster!$A$2:$C$5,2,0)</f>
        <v>#N/A</v>
      </c>
      <c r="G159" s="1" t="e">
        <f aca="false">VLOOKUP(E159,ProductMaster!$A$2:$C$5,3,0)</f>
        <v>#N/A</v>
      </c>
      <c r="H159" s="4" t="str">
        <f aca="false">INDEX(CustomerMaster!$B$2:$FV$12,RANDBETWEEN(1,11),1)</f>
        <v>C11 Minneapolis_Customer</v>
      </c>
      <c r="I159" s="1" t="str">
        <f aca="false">VLOOKUP(H159,CustomerMaster!$B$2:$C$12,2,0)</f>
        <v>Online</v>
      </c>
      <c r="J159" s="1" t="str">
        <f aca="false">INDEX(DCCustomer!$A$2:$A$12,MATCH(H159,DCCustomer!$B$2:$B$12,0),1)</f>
        <v>Denver_DC</v>
      </c>
      <c r="L159" s="1" t="n">
        <f aca="false">RANDBETWEEN(10,12)</f>
        <v>12</v>
      </c>
      <c r="M159" s="1" t="n">
        <f aca="false">RANDBETWEEN(100,120)</f>
        <v>111</v>
      </c>
    </row>
    <row r="160" customFormat="false" ht="12.8" hidden="false" customHeight="false" outlineLevel="0" collapsed="false">
      <c r="A160" s="1" t="n">
        <v>93782</v>
      </c>
      <c r="B160" s="3" t="n">
        <f aca="false">RANDBETWEEN($O$1,$P$1)</f>
        <v>45150</v>
      </c>
      <c r="C160" s="3" t="n">
        <f aca="false">B160+RANDBETWEEN(0,2)</f>
        <v>45150</v>
      </c>
      <c r="D160" s="3" t="n">
        <f aca="false">C160+RANDBETWEEN(3,8)</f>
        <v>45155</v>
      </c>
      <c r="E160" s="4" t="str">
        <f aca="false">INDEX(ProductMaster!$C$3:$C$6,RANDBETWEEN(1,4),1)</f>
        <v>PS2</v>
      </c>
      <c r="F160" s="1" t="e">
        <f aca="false">VLOOKUP(E160,ProductMaster!$A$2:$C$5,2,0)</f>
        <v>#N/A</v>
      </c>
      <c r="G160" s="1" t="e">
        <f aca="false">VLOOKUP(E160,ProductMaster!$A$2:$C$5,3,0)</f>
        <v>#N/A</v>
      </c>
      <c r="H160" s="4" t="str">
        <f aca="false">INDEX(CustomerMaster!$B$2:$FV$12,RANDBETWEEN(1,11),1)</f>
        <v>C7 San Antonio_Customer</v>
      </c>
      <c r="I160" s="1" t="str">
        <f aca="false">VLOOKUP(H160,CustomerMaster!$B$2:$C$12,2,0)</f>
        <v>Online</v>
      </c>
      <c r="J160" s="1" t="str">
        <f aca="false">INDEX(DCCustomer!$A$2:$A$12,MATCH(H160,DCCustomer!$B$2:$B$12,0),1)</f>
        <v>Atlanta_DC</v>
      </c>
      <c r="L160" s="1" t="n">
        <f aca="false">RANDBETWEEN(10,12)</f>
        <v>12</v>
      </c>
      <c r="M160" s="1" t="n">
        <f aca="false">RANDBETWEEN(100,120)</f>
        <v>115</v>
      </c>
    </row>
    <row r="161" customFormat="false" ht="12.8" hidden="false" customHeight="false" outlineLevel="0" collapsed="false">
      <c r="A161" s="1" t="n">
        <v>93783</v>
      </c>
      <c r="B161" s="3" t="n">
        <f aca="false">RANDBETWEEN($O$1,$P$1)</f>
        <v>44226</v>
      </c>
      <c r="C161" s="3" t="n">
        <f aca="false">B161+RANDBETWEEN(0,2)</f>
        <v>44226</v>
      </c>
      <c r="D161" s="3" t="n">
        <f aca="false">C161+RANDBETWEEN(3,8)</f>
        <v>44229</v>
      </c>
      <c r="E161" s="4" t="str">
        <f aca="false">INDEX(ProductMaster!$C$3:$C$6,RANDBETWEEN(1,4),1)</f>
        <v>PS1</v>
      </c>
      <c r="F161" s="1" t="e">
        <f aca="false">VLOOKUP(E161,ProductMaster!$A$2:$C$5,2,0)</f>
        <v>#N/A</v>
      </c>
      <c r="G161" s="1" t="e">
        <f aca="false">VLOOKUP(E161,ProductMaster!$A$2:$C$5,3,0)</f>
        <v>#N/A</v>
      </c>
      <c r="H161" s="4" t="str">
        <f aca="false">INDEX(CustomerMaster!$B$2:$FV$12,RANDBETWEEN(1,11),1)</f>
        <v>C9 Portland_Customer</v>
      </c>
      <c r="I161" s="1" t="str">
        <f aca="false">VLOOKUP(H161,CustomerMaster!$B$2:$C$12,2,0)</f>
        <v>Online</v>
      </c>
      <c r="J161" s="1" t="str">
        <f aca="false">INDEX(DCCustomer!$A$2:$A$12,MATCH(H161,DCCustomer!$B$2:$B$12,0),1)</f>
        <v>Denver_DC</v>
      </c>
      <c r="L161" s="1" t="n">
        <f aca="false">RANDBETWEEN(10,12)</f>
        <v>10</v>
      </c>
      <c r="M161" s="1" t="n">
        <f aca="false">RANDBETWEEN(100,120)</f>
        <v>113</v>
      </c>
    </row>
    <row r="162" customFormat="false" ht="12.8" hidden="false" customHeight="false" outlineLevel="0" collapsed="false">
      <c r="A162" s="1" t="n">
        <v>93784</v>
      </c>
      <c r="B162" s="3" t="n">
        <f aca="false">RANDBETWEEN($O$1,$P$1)</f>
        <v>44473</v>
      </c>
      <c r="C162" s="3" t="n">
        <f aca="false">B162+RANDBETWEEN(0,2)</f>
        <v>44473</v>
      </c>
      <c r="D162" s="3" t="n">
        <f aca="false">C162+RANDBETWEEN(3,8)</f>
        <v>44481</v>
      </c>
      <c r="E162" s="1" t="str">
        <f aca="false">INDEX(ProductMaster!$C$3:$C$6,RANDBETWEEN(1,4),1)</f>
        <v>PS2</v>
      </c>
      <c r="F162" s="1" t="e">
        <f aca="false">VLOOKUP(E162,ProductMaster!$A$2:$C$5,2,0)</f>
        <v>#N/A</v>
      </c>
      <c r="G162" s="1" t="e">
        <f aca="false">VLOOKUP(E162,ProductMaster!$A$2:$C$5,3,0)</f>
        <v>#N/A</v>
      </c>
      <c r="H162" s="4" t="str">
        <f aca="false">INDEX(CustomerMaster!$B$2:$FV$12,RANDBETWEEN(1,11),1)</f>
        <v>C2 Los Angeles_Customer</v>
      </c>
      <c r="I162" s="1" t="str">
        <f aca="false">VLOOKUP(H162,CustomerMaster!$B$2:$C$12,2,0)</f>
        <v>Retail</v>
      </c>
      <c r="J162" s="1" t="str">
        <f aca="false">INDEX(DCCustomer!$A$2:$A$12,MATCH(H162,DCCustomer!$B$2:$B$12,0),1)</f>
        <v>Atlanta_DC</v>
      </c>
      <c r="L162" s="1" t="n">
        <f aca="false">RANDBETWEEN(10,12)</f>
        <v>11</v>
      </c>
      <c r="M162" s="1" t="n">
        <f aca="false">RANDBETWEEN(100,120)</f>
        <v>110</v>
      </c>
    </row>
    <row r="163" customFormat="false" ht="12.8" hidden="false" customHeight="false" outlineLevel="0" collapsed="false">
      <c r="A163" s="1" t="n">
        <v>93785</v>
      </c>
      <c r="B163" s="3" t="n">
        <f aca="false">RANDBETWEEN($O$1,$P$1)</f>
        <v>44445</v>
      </c>
      <c r="C163" s="3" t="n">
        <f aca="false">B163+RANDBETWEEN(0,2)</f>
        <v>44445</v>
      </c>
      <c r="D163" s="3" t="n">
        <f aca="false">C163+RANDBETWEEN(3,8)</f>
        <v>44451</v>
      </c>
      <c r="E163" s="1" t="str">
        <f aca="false">INDEX(ProductMaster!$C$3:$C$6,RANDBETWEEN(1,4),1)</f>
        <v>PS2</v>
      </c>
      <c r="F163" s="1" t="e">
        <f aca="false">VLOOKUP(E163,ProductMaster!$A$2:$C$5,2,0)</f>
        <v>#N/A</v>
      </c>
      <c r="G163" s="1" t="e">
        <f aca="false">VLOOKUP(E163,ProductMaster!$A$2:$C$5,3,0)</f>
        <v>#N/A</v>
      </c>
      <c r="H163" s="4" t="str">
        <f aca="false">INDEX(CustomerMaster!$B$2:$FV$12,RANDBETWEEN(1,11),1)</f>
        <v>C8 Seattle_Customer</v>
      </c>
      <c r="I163" s="1" t="str">
        <f aca="false">VLOOKUP(H163,CustomerMaster!$B$2:$C$12,2,0)</f>
        <v>Online</v>
      </c>
      <c r="J163" s="1" t="str">
        <f aca="false">INDEX(DCCustomer!$A$2:$A$12,MATCH(H163,DCCustomer!$B$2:$B$12,0),1)</f>
        <v>Denver_DC</v>
      </c>
      <c r="L163" s="1" t="n">
        <f aca="false">RANDBETWEEN(10,12)</f>
        <v>11</v>
      </c>
      <c r="M163" s="1" t="n">
        <f aca="false">RANDBETWEEN(100,120)</f>
        <v>105</v>
      </c>
    </row>
    <row r="164" customFormat="false" ht="12.8" hidden="false" customHeight="false" outlineLevel="0" collapsed="false">
      <c r="A164" s="1" t="n">
        <v>93786</v>
      </c>
      <c r="B164" s="3" t="n">
        <f aca="false">RANDBETWEEN($O$1,$P$1)</f>
        <v>44238</v>
      </c>
      <c r="C164" s="3" t="n">
        <f aca="false">B164+RANDBETWEEN(0,2)</f>
        <v>44238</v>
      </c>
      <c r="D164" s="3" t="n">
        <f aca="false">C164+RANDBETWEEN(3,8)</f>
        <v>44245</v>
      </c>
      <c r="E164" s="4" t="str">
        <f aca="false">INDEX(ProductMaster!$C$3:$C$6,RANDBETWEEN(1,4),1)</f>
        <v>PS1</v>
      </c>
      <c r="F164" s="1" t="e">
        <f aca="false">VLOOKUP(E164,ProductMaster!$A$2:$C$5,2,0)</f>
        <v>#N/A</v>
      </c>
      <c r="G164" s="1" t="e">
        <f aca="false">VLOOKUP(E164,ProductMaster!$A$2:$C$5,3,0)</f>
        <v>#N/A</v>
      </c>
      <c r="H164" s="4" t="str">
        <f aca="false">INDEX(CustomerMaster!$B$2:$FV$12,RANDBETWEEN(1,11),1)</f>
        <v>C7 San Antonio_Customer</v>
      </c>
      <c r="I164" s="1" t="str">
        <f aca="false">VLOOKUP(H164,CustomerMaster!$B$2:$C$12,2,0)</f>
        <v>Online</v>
      </c>
      <c r="J164" s="1" t="str">
        <f aca="false">INDEX(DCCustomer!$A$2:$A$12,MATCH(H164,DCCustomer!$B$2:$B$12,0),1)</f>
        <v>Atlanta_DC</v>
      </c>
      <c r="L164" s="1" t="n">
        <f aca="false">RANDBETWEEN(10,12)</f>
        <v>11</v>
      </c>
      <c r="M164" s="1" t="n">
        <f aca="false">RANDBETWEEN(100,120)</f>
        <v>110</v>
      </c>
    </row>
    <row r="165" customFormat="false" ht="12.8" hidden="false" customHeight="false" outlineLevel="0" collapsed="false">
      <c r="A165" s="1" t="n">
        <v>93787</v>
      </c>
      <c r="B165" s="3" t="n">
        <f aca="false">RANDBETWEEN($O$1,$P$1)</f>
        <v>44544</v>
      </c>
      <c r="C165" s="3" t="n">
        <f aca="false">B165+RANDBETWEEN(0,2)</f>
        <v>44545</v>
      </c>
      <c r="D165" s="3" t="n">
        <f aca="false">C165+RANDBETWEEN(3,8)</f>
        <v>44552</v>
      </c>
      <c r="E165" s="4" t="n">
        <f aca="false">INDEX(ProductMaster!$C$3:$C$6,RANDBETWEEN(1,4),1)</f>
        <v>0</v>
      </c>
      <c r="F165" s="1" t="e">
        <f aca="false">VLOOKUP(E165,ProductMaster!$A$2:$C$5,2,0)</f>
        <v>#N/A</v>
      </c>
      <c r="G165" s="1" t="e">
        <f aca="false">VLOOKUP(E165,ProductMaster!$A$2:$C$5,3,0)</f>
        <v>#N/A</v>
      </c>
      <c r="H165" s="4" t="str">
        <f aca="false">INDEX(CustomerMaster!$B$2:$FV$12,RANDBETWEEN(1,11),1)</f>
        <v>C1 New York City_Customer</v>
      </c>
      <c r="I165" s="1" t="str">
        <f aca="false">VLOOKUP(H165,CustomerMaster!$B$2:$C$12,2,0)</f>
        <v>Retail</v>
      </c>
      <c r="J165" s="1" t="str">
        <f aca="false">INDEX(DCCustomer!$A$2:$A$12,MATCH(H165,DCCustomer!$B$2:$B$12,0),1)</f>
        <v>Washington_DC</v>
      </c>
      <c r="L165" s="1" t="n">
        <f aca="false">RANDBETWEEN(10,12)</f>
        <v>12</v>
      </c>
      <c r="M165" s="1" t="n">
        <f aca="false">RANDBETWEEN(100,120)</f>
        <v>117</v>
      </c>
    </row>
    <row r="166" customFormat="false" ht="12.8" hidden="false" customHeight="false" outlineLevel="0" collapsed="false">
      <c r="A166" s="1" t="n">
        <v>93788</v>
      </c>
      <c r="B166" s="3" t="n">
        <f aca="false">RANDBETWEEN($O$1,$P$1)</f>
        <v>44483</v>
      </c>
      <c r="C166" s="3" t="n">
        <f aca="false">B166+RANDBETWEEN(0,2)</f>
        <v>44484</v>
      </c>
      <c r="D166" s="3" t="n">
        <f aca="false">C166+RANDBETWEEN(3,8)</f>
        <v>44487</v>
      </c>
      <c r="E166" s="4" t="n">
        <f aca="false">INDEX(ProductMaster!$C$3:$C$6,RANDBETWEEN(1,4),1)</f>
        <v>0</v>
      </c>
      <c r="F166" s="1" t="e">
        <f aca="false">VLOOKUP(E166,ProductMaster!$A$2:$C$5,2,0)</f>
        <v>#N/A</v>
      </c>
      <c r="G166" s="1" t="e">
        <f aca="false">VLOOKUP(E166,ProductMaster!$A$2:$C$5,3,0)</f>
        <v>#N/A</v>
      </c>
      <c r="H166" s="4" t="str">
        <f aca="false">INDEX(CustomerMaster!$B$2:$FV$12,RANDBETWEEN(1,11),1)</f>
        <v>C10 Miami_Customer</v>
      </c>
      <c r="I166" s="1" t="str">
        <f aca="false">VLOOKUP(H166,CustomerMaster!$B$2:$C$12,2,0)</f>
        <v>Retail</v>
      </c>
      <c r="J166" s="1" t="str">
        <f aca="false">INDEX(DCCustomer!$A$2:$A$12,MATCH(H166,DCCustomer!$B$2:$B$12,0),1)</f>
        <v>Atlanta_DC</v>
      </c>
      <c r="L166" s="1" t="n">
        <f aca="false">RANDBETWEEN(10,12)</f>
        <v>11</v>
      </c>
      <c r="M166" s="1" t="n">
        <f aca="false">RANDBETWEEN(100,120)</f>
        <v>117</v>
      </c>
    </row>
    <row r="167" customFormat="false" ht="12.8" hidden="false" customHeight="false" outlineLevel="0" collapsed="false">
      <c r="A167" s="1" t="n">
        <v>93789</v>
      </c>
      <c r="B167" s="3" t="n">
        <f aca="false">RANDBETWEEN($O$1,$P$1)</f>
        <v>44991</v>
      </c>
      <c r="C167" s="3" t="n">
        <f aca="false">B167+RANDBETWEEN(0,2)</f>
        <v>44993</v>
      </c>
      <c r="D167" s="3" t="n">
        <f aca="false">C167+RANDBETWEEN(3,8)</f>
        <v>44997</v>
      </c>
      <c r="E167" s="4" t="n">
        <f aca="false">INDEX(ProductMaster!$C$3:$C$6,RANDBETWEEN(1,4),1)</f>
        <v>0</v>
      </c>
      <c r="F167" s="1" t="e">
        <f aca="false">VLOOKUP(E167,ProductMaster!$A$2:$C$5,2,0)</f>
        <v>#N/A</v>
      </c>
      <c r="G167" s="1" t="e">
        <f aca="false">VLOOKUP(E167,ProductMaster!$A$2:$C$5,3,0)</f>
        <v>#N/A</v>
      </c>
      <c r="H167" s="4" t="str">
        <f aca="false">INDEX(CustomerMaster!$B$2:$FV$12,RANDBETWEEN(1,11),1)</f>
        <v>C9 Portland_Customer</v>
      </c>
      <c r="I167" s="1" t="str">
        <f aca="false">VLOOKUP(H167,CustomerMaster!$B$2:$C$12,2,0)</f>
        <v>Online</v>
      </c>
      <c r="J167" s="1" t="str">
        <f aca="false">INDEX(DCCustomer!$A$2:$A$12,MATCH(H167,DCCustomer!$B$2:$B$12,0),1)</f>
        <v>Denver_DC</v>
      </c>
      <c r="L167" s="1" t="n">
        <f aca="false">RANDBETWEEN(10,12)</f>
        <v>10</v>
      </c>
      <c r="M167" s="1" t="n">
        <f aca="false">RANDBETWEEN(100,120)</f>
        <v>116</v>
      </c>
    </row>
    <row r="168" customFormat="false" ht="12.8" hidden="false" customHeight="false" outlineLevel="0" collapsed="false">
      <c r="A168" s="1" t="n">
        <v>93790</v>
      </c>
      <c r="B168" s="3" t="n">
        <f aca="false">RANDBETWEEN($O$1,$P$1)</f>
        <v>45168</v>
      </c>
      <c r="C168" s="3" t="n">
        <f aca="false">B168+RANDBETWEEN(0,2)</f>
        <v>45168</v>
      </c>
      <c r="D168" s="3" t="n">
        <f aca="false">C168+RANDBETWEEN(3,8)</f>
        <v>45175</v>
      </c>
      <c r="E168" s="1" t="str">
        <f aca="false">INDEX(ProductMaster!$C$3:$C$6,RANDBETWEEN(1,4),1)</f>
        <v>PS2</v>
      </c>
      <c r="F168" s="1" t="e">
        <f aca="false">VLOOKUP(E168,ProductMaster!$A$2:$C$5,2,0)</f>
        <v>#N/A</v>
      </c>
      <c r="G168" s="1" t="e">
        <f aca="false">VLOOKUP(E168,ProductMaster!$A$2:$C$5,3,0)</f>
        <v>#N/A</v>
      </c>
      <c r="H168" s="4" t="str">
        <f aca="false">INDEX(CustomerMaster!$B$2:$FV$12,RANDBETWEEN(1,11),1)</f>
        <v>C10 Miami_Customer</v>
      </c>
      <c r="I168" s="1" t="str">
        <f aca="false">VLOOKUP(H168,CustomerMaster!$B$2:$C$12,2,0)</f>
        <v>Retail</v>
      </c>
      <c r="J168" s="1" t="str">
        <f aca="false">INDEX(DCCustomer!$A$2:$A$12,MATCH(H168,DCCustomer!$B$2:$B$12,0),1)</f>
        <v>Atlanta_DC</v>
      </c>
      <c r="L168" s="1" t="n">
        <f aca="false">RANDBETWEEN(10,12)</f>
        <v>12</v>
      </c>
      <c r="M168" s="1" t="n">
        <f aca="false">RANDBETWEEN(100,120)</f>
        <v>115</v>
      </c>
    </row>
    <row r="169" customFormat="false" ht="12.8" hidden="false" customHeight="false" outlineLevel="0" collapsed="false">
      <c r="A169" s="1" t="n">
        <v>93791</v>
      </c>
      <c r="B169" s="3" t="n">
        <f aca="false">RANDBETWEEN($O$1,$P$1)</f>
        <v>44477</v>
      </c>
      <c r="C169" s="3" t="n">
        <f aca="false">B169+RANDBETWEEN(0,2)</f>
        <v>44479</v>
      </c>
      <c r="D169" s="3" t="n">
        <f aca="false">C169+RANDBETWEEN(3,8)</f>
        <v>44485</v>
      </c>
      <c r="E169" s="4" t="n">
        <f aca="false">INDEX(ProductMaster!$C$3:$C$6,RANDBETWEEN(1,4),1)</f>
        <v>0</v>
      </c>
      <c r="F169" s="1" t="e">
        <f aca="false">VLOOKUP(E169,ProductMaster!$A$2:$C$5,2,0)</f>
        <v>#N/A</v>
      </c>
      <c r="G169" s="1" t="e">
        <f aca="false">VLOOKUP(E169,ProductMaster!$A$2:$C$5,3,0)</f>
        <v>#N/A</v>
      </c>
      <c r="H169" s="4" t="str">
        <f aca="false">INDEX(CustomerMaster!$B$2:$FV$12,RANDBETWEEN(1,11),1)</f>
        <v>C10 Miami_Customer</v>
      </c>
      <c r="I169" s="1" t="str">
        <f aca="false">VLOOKUP(H169,CustomerMaster!$B$2:$C$12,2,0)</f>
        <v>Retail</v>
      </c>
      <c r="J169" s="1" t="str">
        <f aca="false">INDEX(DCCustomer!$A$2:$A$12,MATCH(H169,DCCustomer!$B$2:$B$12,0),1)</f>
        <v>Atlanta_DC</v>
      </c>
      <c r="L169" s="1" t="n">
        <f aca="false">RANDBETWEEN(10,12)</f>
        <v>10</v>
      </c>
      <c r="M169" s="1" t="n">
        <f aca="false">RANDBETWEEN(100,120)</f>
        <v>110</v>
      </c>
    </row>
    <row r="170" customFormat="false" ht="12.8" hidden="false" customHeight="false" outlineLevel="0" collapsed="false">
      <c r="A170" s="1" t="n">
        <v>93792</v>
      </c>
      <c r="B170" s="3" t="n">
        <f aca="false">RANDBETWEEN($O$1,$P$1)</f>
        <v>44387</v>
      </c>
      <c r="C170" s="3" t="n">
        <f aca="false">B170+RANDBETWEEN(0,2)</f>
        <v>44387</v>
      </c>
      <c r="D170" s="3" t="n">
        <f aca="false">C170+RANDBETWEEN(3,8)</f>
        <v>44390</v>
      </c>
      <c r="E170" s="4" t="str">
        <f aca="false">INDEX(ProductMaster!$C$3:$C$6,RANDBETWEEN(1,4),1)</f>
        <v>PS1</v>
      </c>
      <c r="F170" s="1" t="e">
        <f aca="false">VLOOKUP(E170,ProductMaster!$A$2:$C$5,2,0)</f>
        <v>#N/A</v>
      </c>
      <c r="G170" s="1" t="e">
        <f aca="false">VLOOKUP(E170,ProductMaster!$A$2:$C$5,3,0)</f>
        <v>#N/A</v>
      </c>
      <c r="H170" s="4" t="str">
        <f aca="false">INDEX(CustomerMaster!$B$2:$FV$12,RANDBETWEEN(1,11),1)</f>
        <v>C2 Los Angeles_Customer</v>
      </c>
      <c r="I170" s="1" t="str">
        <f aca="false">VLOOKUP(H170,CustomerMaster!$B$2:$C$12,2,0)</f>
        <v>Retail</v>
      </c>
      <c r="J170" s="1" t="str">
        <f aca="false">INDEX(DCCustomer!$A$2:$A$12,MATCH(H170,DCCustomer!$B$2:$B$12,0),1)</f>
        <v>Atlanta_DC</v>
      </c>
      <c r="L170" s="1" t="n">
        <f aca="false">RANDBETWEEN(10,12)</f>
        <v>11</v>
      </c>
      <c r="M170" s="1" t="n">
        <f aca="false">RANDBETWEEN(100,120)</f>
        <v>117</v>
      </c>
    </row>
    <row r="171" customFormat="false" ht="12.8" hidden="false" customHeight="false" outlineLevel="0" collapsed="false">
      <c r="A171" s="1" t="n">
        <v>93793</v>
      </c>
      <c r="B171" s="3" t="n">
        <f aca="false">RANDBETWEEN($O$1,$P$1)</f>
        <v>44701</v>
      </c>
      <c r="C171" s="3" t="n">
        <f aca="false">B171+RANDBETWEEN(0,2)</f>
        <v>44701</v>
      </c>
      <c r="D171" s="3" t="n">
        <f aca="false">C171+RANDBETWEEN(3,8)</f>
        <v>44708</v>
      </c>
      <c r="E171" s="4" t="str">
        <f aca="false">INDEX(ProductMaster!$C$3:$C$6,RANDBETWEEN(1,4),1)</f>
        <v>PS1</v>
      </c>
      <c r="F171" s="1" t="e">
        <f aca="false">VLOOKUP(E171,ProductMaster!$A$2:$C$5,2,0)</f>
        <v>#N/A</v>
      </c>
      <c r="G171" s="1" t="e">
        <f aca="false">VLOOKUP(E171,ProductMaster!$A$2:$C$5,3,0)</f>
        <v>#N/A</v>
      </c>
      <c r="H171" s="4" t="str">
        <f aca="false">INDEX(CustomerMaster!$B$2:$FV$12,RANDBETWEEN(1,11),1)</f>
        <v>C5 Phoenix_Customer</v>
      </c>
      <c r="I171" s="1" t="str">
        <f aca="false">VLOOKUP(H171,CustomerMaster!$B$2:$C$12,2,0)</f>
        <v>Retail</v>
      </c>
      <c r="J171" s="1" t="str">
        <f aca="false">INDEX(DCCustomer!$A$2:$A$12,MATCH(H171,DCCustomer!$B$2:$B$12,0),1)</f>
        <v>Denver_DC</v>
      </c>
      <c r="L171" s="1" t="n">
        <f aca="false">RANDBETWEEN(10,12)</f>
        <v>11</v>
      </c>
      <c r="M171" s="1" t="n">
        <f aca="false">RANDBETWEEN(100,120)</f>
        <v>111</v>
      </c>
    </row>
    <row r="172" customFormat="false" ht="12.8" hidden="false" customHeight="false" outlineLevel="0" collapsed="false">
      <c r="A172" s="1" t="n">
        <v>93794</v>
      </c>
      <c r="B172" s="3" t="n">
        <f aca="false">RANDBETWEEN($O$1,$P$1)</f>
        <v>44827</v>
      </c>
      <c r="C172" s="3" t="n">
        <f aca="false">B172+RANDBETWEEN(0,2)</f>
        <v>44827</v>
      </c>
      <c r="D172" s="3" t="n">
        <f aca="false">C172+RANDBETWEEN(3,8)</f>
        <v>44831</v>
      </c>
      <c r="E172" s="1" t="str">
        <f aca="false">INDEX(ProductMaster!$C$3:$C$6,RANDBETWEEN(1,4),1)</f>
        <v>PS1</v>
      </c>
      <c r="F172" s="1" t="e">
        <f aca="false">VLOOKUP(E172,ProductMaster!$A$2:$C$5,2,0)</f>
        <v>#N/A</v>
      </c>
      <c r="G172" s="1" t="e">
        <f aca="false">VLOOKUP(E172,ProductMaster!$A$2:$C$5,3,0)</f>
        <v>#N/A</v>
      </c>
      <c r="H172" s="4" t="str">
        <f aca="false">INDEX(CustomerMaster!$B$2:$FV$12,RANDBETWEEN(1,11),1)</f>
        <v>C6 Philadelphia_Customer</v>
      </c>
      <c r="I172" s="1" t="str">
        <f aca="false">VLOOKUP(H172,CustomerMaster!$B$2:$C$12,2,0)</f>
        <v>Online</v>
      </c>
      <c r="J172" s="1" t="str">
        <f aca="false">INDEX(DCCustomer!$A$2:$A$12,MATCH(H172,DCCustomer!$B$2:$B$12,0),1)</f>
        <v>Washington_DC</v>
      </c>
      <c r="L172" s="1" t="n">
        <f aca="false">RANDBETWEEN(10,12)</f>
        <v>10</v>
      </c>
      <c r="M172" s="1" t="n">
        <f aca="false">RANDBETWEEN(100,120)</f>
        <v>118</v>
      </c>
    </row>
    <row r="173" customFormat="false" ht="12.8" hidden="false" customHeight="false" outlineLevel="0" collapsed="false">
      <c r="A173" s="1" t="n">
        <v>93795</v>
      </c>
      <c r="B173" s="3" t="n">
        <f aca="false">RANDBETWEEN($O$1,$P$1)</f>
        <v>44258</v>
      </c>
      <c r="C173" s="3" t="n">
        <f aca="false">B173+RANDBETWEEN(0,2)</f>
        <v>44259</v>
      </c>
      <c r="D173" s="3" t="n">
        <f aca="false">C173+RANDBETWEEN(3,8)</f>
        <v>44262</v>
      </c>
      <c r="E173" s="1" t="str">
        <f aca="false">INDEX(ProductMaster!$C$3:$C$6,RANDBETWEEN(1,4),1)</f>
        <v>PS1</v>
      </c>
      <c r="F173" s="1" t="e">
        <f aca="false">VLOOKUP(E173,ProductMaster!$A$2:$C$5,2,0)</f>
        <v>#N/A</v>
      </c>
      <c r="G173" s="1" t="e">
        <f aca="false">VLOOKUP(E173,ProductMaster!$A$2:$C$5,3,0)</f>
        <v>#N/A</v>
      </c>
      <c r="H173" s="4" t="str">
        <f aca="false">INDEX(CustomerMaster!$B$2:$FV$12,RANDBETWEEN(1,11),1)</f>
        <v>C5 Phoenix_Customer</v>
      </c>
      <c r="I173" s="1" t="str">
        <f aca="false">VLOOKUP(H173,CustomerMaster!$B$2:$C$12,2,0)</f>
        <v>Retail</v>
      </c>
      <c r="J173" s="1" t="str">
        <f aca="false">INDEX(DCCustomer!$A$2:$A$12,MATCH(H173,DCCustomer!$B$2:$B$12,0),1)</f>
        <v>Denver_DC</v>
      </c>
      <c r="L173" s="1" t="n">
        <f aca="false">RANDBETWEEN(10,12)</f>
        <v>12</v>
      </c>
      <c r="M173" s="1" t="n">
        <f aca="false">RANDBETWEEN(100,120)</f>
        <v>117</v>
      </c>
    </row>
    <row r="174" customFormat="false" ht="12.8" hidden="false" customHeight="false" outlineLevel="0" collapsed="false">
      <c r="A174" s="1" t="n">
        <v>93796</v>
      </c>
      <c r="B174" s="3" t="n">
        <f aca="false">RANDBETWEEN($O$1,$P$1)</f>
        <v>44513</v>
      </c>
      <c r="C174" s="3" t="n">
        <f aca="false">B174+RANDBETWEEN(0,2)</f>
        <v>44514</v>
      </c>
      <c r="D174" s="3" t="n">
        <f aca="false">C174+RANDBETWEEN(3,8)</f>
        <v>44522</v>
      </c>
      <c r="E174" s="4" t="str">
        <f aca="false">INDEX(ProductMaster!$C$3:$C$6,RANDBETWEEN(1,4),1)</f>
        <v>PS1</v>
      </c>
      <c r="F174" s="1" t="e">
        <f aca="false">VLOOKUP(E174,ProductMaster!$A$2:$C$5,2,0)</f>
        <v>#N/A</v>
      </c>
      <c r="G174" s="1" t="e">
        <f aca="false">VLOOKUP(E174,ProductMaster!$A$2:$C$5,3,0)</f>
        <v>#N/A</v>
      </c>
      <c r="H174" s="4" t="str">
        <f aca="false">INDEX(CustomerMaster!$B$2:$FV$12,RANDBETWEEN(1,11),1)</f>
        <v>C5 Phoenix_Customer</v>
      </c>
      <c r="I174" s="1" t="str">
        <f aca="false">VLOOKUP(H174,CustomerMaster!$B$2:$C$12,2,0)</f>
        <v>Retail</v>
      </c>
      <c r="J174" s="1" t="str">
        <f aca="false">INDEX(DCCustomer!$A$2:$A$12,MATCH(H174,DCCustomer!$B$2:$B$12,0),1)</f>
        <v>Denver_DC</v>
      </c>
      <c r="L174" s="1" t="n">
        <f aca="false">RANDBETWEEN(10,12)</f>
        <v>10</v>
      </c>
      <c r="M174" s="1" t="n">
        <f aca="false">RANDBETWEEN(100,120)</f>
        <v>115</v>
      </c>
    </row>
    <row r="175" customFormat="false" ht="12.8" hidden="false" customHeight="false" outlineLevel="0" collapsed="false">
      <c r="A175" s="1" t="n">
        <v>93797</v>
      </c>
      <c r="B175" s="3" t="n">
        <f aca="false">RANDBETWEEN($O$1,$P$1)</f>
        <v>44307</v>
      </c>
      <c r="C175" s="3" t="n">
        <f aca="false">B175+RANDBETWEEN(0,2)</f>
        <v>44307</v>
      </c>
      <c r="D175" s="3" t="n">
        <f aca="false">C175+RANDBETWEEN(3,8)</f>
        <v>44314</v>
      </c>
      <c r="E175" s="4" t="str">
        <f aca="false">INDEX(ProductMaster!$C$3:$C$6,RANDBETWEEN(1,4),1)</f>
        <v>PS1</v>
      </c>
      <c r="F175" s="1" t="e">
        <f aca="false">VLOOKUP(E175,ProductMaster!$A$2:$C$5,2,0)</f>
        <v>#N/A</v>
      </c>
      <c r="G175" s="1" t="e">
        <f aca="false">VLOOKUP(E175,ProductMaster!$A$2:$C$5,3,0)</f>
        <v>#N/A</v>
      </c>
      <c r="H175" s="4" t="str">
        <f aca="false">INDEX(CustomerMaster!$B$2:$FV$12,RANDBETWEEN(1,11),1)</f>
        <v>C3 Chicago_Customer</v>
      </c>
      <c r="I175" s="1" t="str">
        <f aca="false">VLOOKUP(H175,CustomerMaster!$B$2:$C$12,2,0)</f>
        <v>Online</v>
      </c>
      <c r="J175" s="1" t="str">
        <f aca="false">INDEX(DCCustomer!$A$2:$A$12,MATCH(H175,DCCustomer!$B$2:$B$12,0),1)</f>
        <v>Denver_DC</v>
      </c>
      <c r="L175" s="1" t="n">
        <f aca="false">RANDBETWEEN(10,12)</f>
        <v>10</v>
      </c>
      <c r="M175" s="1" t="n">
        <f aca="false">RANDBETWEEN(100,120)</f>
        <v>120</v>
      </c>
    </row>
    <row r="176" customFormat="false" ht="12.8" hidden="false" customHeight="false" outlineLevel="0" collapsed="false">
      <c r="A176" s="1" t="n">
        <v>93798</v>
      </c>
      <c r="B176" s="3" t="n">
        <f aca="false">RANDBETWEEN($O$1,$P$1)</f>
        <v>44620</v>
      </c>
      <c r="C176" s="3" t="n">
        <f aca="false">B176+RANDBETWEEN(0,2)</f>
        <v>44620</v>
      </c>
      <c r="D176" s="3" t="n">
        <f aca="false">C176+RANDBETWEEN(3,8)</f>
        <v>44628</v>
      </c>
      <c r="E176" s="4" t="n">
        <f aca="false">INDEX(ProductMaster!$C$3:$C$6,RANDBETWEEN(1,4),1)</f>
        <v>0</v>
      </c>
      <c r="F176" s="1" t="e">
        <f aca="false">VLOOKUP(E176,ProductMaster!$A$2:$C$5,2,0)</f>
        <v>#N/A</v>
      </c>
      <c r="G176" s="1" t="e">
        <f aca="false">VLOOKUP(E176,ProductMaster!$A$2:$C$5,3,0)</f>
        <v>#N/A</v>
      </c>
      <c r="H176" s="4" t="str">
        <f aca="false">INDEX(CustomerMaster!$B$2:$FV$12,RANDBETWEEN(1,11),1)</f>
        <v>C3 Chicago_Customer</v>
      </c>
      <c r="I176" s="1" t="str">
        <f aca="false">VLOOKUP(H176,CustomerMaster!$B$2:$C$12,2,0)</f>
        <v>Online</v>
      </c>
      <c r="J176" s="1" t="str">
        <f aca="false">INDEX(DCCustomer!$A$2:$A$12,MATCH(H176,DCCustomer!$B$2:$B$12,0),1)</f>
        <v>Denver_DC</v>
      </c>
      <c r="L176" s="1" t="n">
        <f aca="false">RANDBETWEEN(10,12)</f>
        <v>11</v>
      </c>
      <c r="M176" s="1" t="n">
        <f aca="false">RANDBETWEEN(100,120)</f>
        <v>109</v>
      </c>
    </row>
    <row r="177" customFormat="false" ht="12.8" hidden="false" customHeight="false" outlineLevel="0" collapsed="false">
      <c r="A177" s="1" t="n">
        <v>93799</v>
      </c>
      <c r="B177" s="3" t="n">
        <f aca="false">RANDBETWEEN($O$1,$P$1)</f>
        <v>44907</v>
      </c>
      <c r="C177" s="3" t="n">
        <f aca="false">B177+RANDBETWEEN(0,2)</f>
        <v>44907</v>
      </c>
      <c r="D177" s="3" t="n">
        <f aca="false">C177+RANDBETWEEN(3,8)</f>
        <v>44914</v>
      </c>
      <c r="E177" s="4" t="n">
        <f aca="false">INDEX(ProductMaster!$C$3:$C$6,RANDBETWEEN(1,4),1)</f>
        <v>0</v>
      </c>
      <c r="F177" s="1" t="e">
        <f aca="false">VLOOKUP(E177,ProductMaster!$A$2:$C$5,2,0)</f>
        <v>#N/A</v>
      </c>
      <c r="G177" s="1" t="e">
        <f aca="false">VLOOKUP(E177,ProductMaster!$A$2:$C$5,3,0)</f>
        <v>#N/A</v>
      </c>
      <c r="H177" s="4" t="str">
        <f aca="false">INDEX(CustomerMaster!$B$2:$FV$12,RANDBETWEEN(1,11),1)</f>
        <v>C7 San Antonio_Customer</v>
      </c>
      <c r="I177" s="1" t="str">
        <f aca="false">VLOOKUP(H177,CustomerMaster!$B$2:$C$12,2,0)</f>
        <v>Online</v>
      </c>
      <c r="J177" s="1" t="str">
        <f aca="false">INDEX(DCCustomer!$A$2:$A$12,MATCH(H177,DCCustomer!$B$2:$B$12,0),1)</f>
        <v>Atlanta_DC</v>
      </c>
      <c r="L177" s="1" t="n">
        <f aca="false">RANDBETWEEN(10,12)</f>
        <v>11</v>
      </c>
      <c r="M177" s="1" t="n">
        <f aca="false">RANDBETWEEN(100,120)</f>
        <v>105</v>
      </c>
    </row>
    <row r="178" customFormat="false" ht="12.8" hidden="false" customHeight="false" outlineLevel="0" collapsed="false">
      <c r="A178" s="1" t="n">
        <v>93800</v>
      </c>
      <c r="B178" s="3" t="n">
        <f aca="false">RANDBETWEEN($O$1,$P$1)</f>
        <v>44600</v>
      </c>
      <c r="C178" s="3" t="n">
        <f aca="false">B178+RANDBETWEEN(0,2)</f>
        <v>44602</v>
      </c>
      <c r="D178" s="3" t="n">
        <f aca="false">C178+RANDBETWEEN(3,8)</f>
        <v>44606</v>
      </c>
      <c r="E178" s="4" t="n">
        <f aca="false">INDEX(ProductMaster!$C$3:$C$6,RANDBETWEEN(1,4),1)</f>
        <v>0</v>
      </c>
      <c r="F178" s="1" t="e">
        <f aca="false">VLOOKUP(E178,ProductMaster!$A$2:$C$5,2,0)</f>
        <v>#N/A</v>
      </c>
      <c r="G178" s="1" t="e">
        <f aca="false">VLOOKUP(E178,ProductMaster!$A$2:$C$5,3,0)</f>
        <v>#N/A</v>
      </c>
      <c r="H178" s="4" t="str">
        <f aca="false">INDEX(CustomerMaster!$B$2:$FV$12,RANDBETWEEN(1,11),1)</f>
        <v>C4 Houston_Customer</v>
      </c>
      <c r="I178" s="1" t="str">
        <f aca="false">VLOOKUP(H178,CustomerMaster!$B$2:$C$12,2,0)</f>
        <v>Retail</v>
      </c>
      <c r="J178" s="1" t="str">
        <f aca="false">INDEX(DCCustomer!$A$2:$A$12,MATCH(H178,DCCustomer!$B$2:$B$12,0),1)</f>
        <v>Atlanta_DC</v>
      </c>
      <c r="L178" s="1" t="n">
        <f aca="false">RANDBETWEEN(10,12)</f>
        <v>12</v>
      </c>
      <c r="M178" s="1" t="n">
        <f aca="false">RANDBETWEEN(100,120)</f>
        <v>109</v>
      </c>
    </row>
    <row r="179" customFormat="false" ht="12.8" hidden="false" customHeight="false" outlineLevel="0" collapsed="false">
      <c r="A179" s="1" t="n">
        <v>93801</v>
      </c>
      <c r="B179" s="3" t="n">
        <f aca="false">RANDBETWEEN($O$1,$P$1)</f>
        <v>44406</v>
      </c>
      <c r="C179" s="3" t="n">
        <f aca="false">B179+RANDBETWEEN(0,2)</f>
        <v>44408</v>
      </c>
      <c r="D179" s="3" t="n">
        <f aca="false">C179+RANDBETWEEN(3,8)</f>
        <v>44415</v>
      </c>
      <c r="E179" s="4" t="n">
        <f aca="false">INDEX(ProductMaster!$C$3:$C$6,RANDBETWEEN(1,4),1)</f>
        <v>0</v>
      </c>
      <c r="F179" s="1" t="e">
        <f aca="false">VLOOKUP(E179,ProductMaster!$A$2:$C$5,2,0)</f>
        <v>#N/A</v>
      </c>
      <c r="G179" s="1" t="e">
        <f aca="false">VLOOKUP(E179,ProductMaster!$A$2:$C$5,3,0)</f>
        <v>#N/A</v>
      </c>
      <c r="H179" s="4" t="str">
        <f aca="false">INDEX(CustomerMaster!$B$2:$FV$12,RANDBETWEEN(1,11),1)</f>
        <v>C11 Minneapolis_Customer</v>
      </c>
      <c r="I179" s="1" t="str">
        <f aca="false">VLOOKUP(H179,CustomerMaster!$B$2:$C$12,2,0)</f>
        <v>Online</v>
      </c>
      <c r="J179" s="1" t="str">
        <f aca="false">INDEX(DCCustomer!$A$2:$A$12,MATCH(H179,DCCustomer!$B$2:$B$12,0),1)</f>
        <v>Denver_DC</v>
      </c>
      <c r="L179" s="1" t="n">
        <f aca="false">RANDBETWEEN(10,12)</f>
        <v>11</v>
      </c>
      <c r="M179" s="1" t="n">
        <f aca="false">RANDBETWEEN(100,120)</f>
        <v>111</v>
      </c>
    </row>
    <row r="180" customFormat="false" ht="12.8" hidden="false" customHeight="false" outlineLevel="0" collapsed="false">
      <c r="A180" s="1" t="n">
        <v>93802</v>
      </c>
      <c r="B180" s="3" t="n">
        <f aca="false">RANDBETWEEN($O$1,$P$1)</f>
        <v>45122</v>
      </c>
      <c r="C180" s="3" t="n">
        <f aca="false">B180+RANDBETWEEN(0,2)</f>
        <v>45123</v>
      </c>
      <c r="D180" s="3" t="n">
        <f aca="false">C180+RANDBETWEEN(3,8)</f>
        <v>45130</v>
      </c>
      <c r="E180" s="4" t="n">
        <f aca="false">INDEX(ProductMaster!$C$3:$C$6,RANDBETWEEN(1,4),1)</f>
        <v>0</v>
      </c>
      <c r="F180" s="1" t="e">
        <f aca="false">VLOOKUP(E180,ProductMaster!$A$2:$C$5,2,0)</f>
        <v>#N/A</v>
      </c>
      <c r="G180" s="1" t="e">
        <f aca="false">VLOOKUP(E180,ProductMaster!$A$2:$C$5,3,0)</f>
        <v>#N/A</v>
      </c>
      <c r="H180" s="4" t="str">
        <f aca="false">INDEX(CustomerMaster!$B$2:$FV$12,RANDBETWEEN(1,11),1)</f>
        <v>C7 San Antonio_Customer</v>
      </c>
      <c r="I180" s="1" t="str">
        <f aca="false">VLOOKUP(H180,CustomerMaster!$B$2:$C$12,2,0)</f>
        <v>Online</v>
      </c>
      <c r="J180" s="1" t="str">
        <f aca="false">INDEX(DCCustomer!$A$2:$A$12,MATCH(H180,DCCustomer!$B$2:$B$12,0),1)</f>
        <v>Atlanta_DC</v>
      </c>
      <c r="L180" s="1" t="n">
        <f aca="false">RANDBETWEEN(10,12)</f>
        <v>12</v>
      </c>
      <c r="M180" s="1" t="n">
        <f aca="false">RANDBETWEEN(100,120)</f>
        <v>105</v>
      </c>
    </row>
    <row r="181" customFormat="false" ht="12.8" hidden="false" customHeight="false" outlineLevel="0" collapsed="false">
      <c r="A181" s="1" t="n">
        <v>93803</v>
      </c>
      <c r="B181" s="3" t="n">
        <f aca="false">RANDBETWEEN($O$1,$P$1)</f>
        <v>44681</v>
      </c>
      <c r="C181" s="3" t="n">
        <f aca="false">B181+RANDBETWEEN(0,2)</f>
        <v>44682</v>
      </c>
      <c r="D181" s="3" t="n">
        <f aca="false">C181+RANDBETWEEN(3,8)</f>
        <v>44686</v>
      </c>
      <c r="E181" s="4" t="str">
        <f aca="false">INDEX(ProductMaster!$C$3:$C$6,RANDBETWEEN(1,4),1)</f>
        <v>PS2</v>
      </c>
      <c r="F181" s="1" t="e">
        <f aca="false">VLOOKUP(E181,ProductMaster!$A$2:$C$5,2,0)</f>
        <v>#N/A</v>
      </c>
      <c r="G181" s="1" t="e">
        <f aca="false">VLOOKUP(E181,ProductMaster!$A$2:$C$5,3,0)</f>
        <v>#N/A</v>
      </c>
      <c r="H181" s="4" t="str">
        <f aca="false">INDEX(CustomerMaster!$B$2:$FV$12,RANDBETWEEN(1,11),1)</f>
        <v>C10 Miami_Customer</v>
      </c>
      <c r="I181" s="1" t="str">
        <f aca="false">VLOOKUP(H181,CustomerMaster!$B$2:$C$12,2,0)</f>
        <v>Retail</v>
      </c>
      <c r="J181" s="1" t="str">
        <f aca="false">INDEX(DCCustomer!$A$2:$A$12,MATCH(H181,DCCustomer!$B$2:$B$12,0),1)</f>
        <v>Atlanta_DC</v>
      </c>
      <c r="L181" s="1" t="n">
        <f aca="false">RANDBETWEEN(10,12)</f>
        <v>12</v>
      </c>
      <c r="M181" s="1" t="n">
        <f aca="false">RANDBETWEEN(100,120)</f>
        <v>117</v>
      </c>
    </row>
    <row r="182" customFormat="false" ht="12.8" hidden="false" customHeight="false" outlineLevel="0" collapsed="false">
      <c r="A182" s="1" t="n">
        <v>93804</v>
      </c>
      <c r="B182" s="3" t="n">
        <f aca="false">RANDBETWEEN($O$1,$P$1)</f>
        <v>44797</v>
      </c>
      <c r="C182" s="3" t="n">
        <f aca="false">B182+RANDBETWEEN(0,2)</f>
        <v>44799</v>
      </c>
      <c r="D182" s="3" t="n">
        <f aca="false">C182+RANDBETWEEN(3,8)</f>
        <v>44806</v>
      </c>
      <c r="E182" s="4" t="n">
        <f aca="false">INDEX(ProductMaster!$C$3:$C$6,RANDBETWEEN(1,4),1)</f>
        <v>0</v>
      </c>
      <c r="F182" s="1" t="e">
        <f aca="false">VLOOKUP(E182,ProductMaster!$A$2:$C$5,2,0)</f>
        <v>#N/A</v>
      </c>
      <c r="G182" s="1" t="e">
        <f aca="false">VLOOKUP(E182,ProductMaster!$A$2:$C$5,3,0)</f>
        <v>#N/A</v>
      </c>
      <c r="H182" s="4" t="str">
        <f aca="false">INDEX(CustomerMaster!$B$2:$FV$12,RANDBETWEEN(1,11),1)</f>
        <v>C2 Los Angeles_Customer</v>
      </c>
      <c r="I182" s="1" t="str">
        <f aca="false">VLOOKUP(H182,CustomerMaster!$B$2:$C$12,2,0)</f>
        <v>Retail</v>
      </c>
      <c r="J182" s="1" t="str">
        <f aca="false">INDEX(DCCustomer!$A$2:$A$12,MATCH(H182,DCCustomer!$B$2:$B$12,0),1)</f>
        <v>Atlanta_DC</v>
      </c>
      <c r="L182" s="1" t="n">
        <f aca="false">RANDBETWEEN(10,12)</f>
        <v>10</v>
      </c>
      <c r="M182" s="1" t="n">
        <f aca="false">RANDBETWEEN(100,120)</f>
        <v>111</v>
      </c>
    </row>
    <row r="183" customFormat="false" ht="12.8" hidden="false" customHeight="false" outlineLevel="0" collapsed="false">
      <c r="A183" s="1" t="n">
        <v>93805</v>
      </c>
      <c r="B183" s="3" t="n">
        <f aca="false">RANDBETWEEN($O$1,$P$1)</f>
        <v>44628</v>
      </c>
      <c r="C183" s="3" t="n">
        <f aca="false">B183+RANDBETWEEN(0,2)</f>
        <v>44630</v>
      </c>
      <c r="D183" s="3" t="n">
        <f aca="false">C183+RANDBETWEEN(3,8)</f>
        <v>44633</v>
      </c>
      <c r="E183" s="1" t="str">
        <f aca="false">INDEX(ProductMaster!$C$3:$C$6,RANDBETWEEN(1,4),1)</f>
        <v>PS1</v>
      </c>
      <c r="F183" s="1" t="e">
        <f aca="false">VLOOKUP(E183,ProductMaster!$A$2:$C$5,2,0)</f>
        <v>#N/A</v>
      </c>
      <c r="G183" s="1" t="e">
        <f aca="false">VLOOKUP(E183,ProductMaster!$A$2:$C$5,3,0)</f>
        <v>#N/A</v>
      </c>
      <c r="H183" s="4" t="str">
        <f aca="false">INDEX(CustomerMaster!$B$2:$FV$12,RANDBETWEEN(1,11),1)</f>
        <v>C2 Los Angeles_Customer</v>
      </c>
      <c r="I183" s="1" t="str">
        <f aca="false">VLOOKUP(H183,CustomerMaster!$B$2:$C$12,2,0)</f>
        <v>Retail</v>
      </c>
      <c r="J183" s="1" t="str">
        <f aca="false">INDEX(DCCustomer!$A$2:$A$12,MATCH(H183,DCCustomer!$B$2:$B$12,0),1)</f>
        <v>Atlanta_DC</v>
      </c>
      <c r="L183" s="1" t="n">
        <f aca="false">RANDBETWEEN(10,12)</f>
        <v>10</v>
      </c>
      <c r="M183" s="1" t="n">
        <f aca="false">RANDBETWEEN(100,120)</f>
        <v>114</v>
      </c>
    </row>
    <row r="184" customFormat="false" ht="12.8" hidden="false" customHeight="false" outlineLevel="0" collapsed="false">
      <c r="A184" s="1" t="n">
        <v>93806</v>
      </c>
      <c r="B184" s="3" t="n">
        <f aca="false">RANDBETWEEN($O$1,$P$1)</f>
        <v>44314</v>
      </c>
      <c r="C184" s="3" t="n">
        <f aca="false">B184+RANDBETWEEN(0,2)</f>
        <v>44316</v>
      </c>
      <c r="D184" s="3" t="n">
        <f aca="false">C184+RANDBETWEEN(3,8)</f>
        <v>44319</v>
      </c>
      <c r="E184" s="4" t="str">
        <f aca="false">INDEX(ProductMaster!$C$3:$C$6,RANDBETWEEN(1,4),1)</f>
        <v>PS1</v>
      </c>
      <c r="F184" s="1" t="e">
        <f aca="false">VLOOKUP(E184,ProductMaster!$A$2:$C$5,2,0)</f>
        <v>#N/A</v>
      </c>
      <c r="G184" s="1" t="e">
        <f aca="false">VLOOKUP(E184,ProductMaster!$A$2:$C$5,3,0)</f>
        <v>#N/A</v>
      </c>
      <c r="H184" s="4" t="str">
        <f aca="false">INDEX(CustomerMaster!$B$2:$FV$12,RANDBETWEEN(1,11),1)</f>
        <v>C3 Chicago_Customer</v>
      </c>
      <c r="I184" s="1" t="str">
        <f aca="false">VLOOKUP(H184,CustomerMaster!$B$2:$C$12,2,0)</f>
        <v>Online</v>
      </c>
      <c r="J184" s="1" t="str">
        <f aca="false">INDEX(DCCustomer!$A$2:$A$12,MATCH(H184,DCCustomer!$B$2:$B$12,0),1)</f>
        <v>Denver_DC</v>
      </c>
      <c r="L184" s="1" t="n">
        <f aca="false">RANDBETWEEN(10,12)</f>
        <v>12</v>
      </c>
      <c r="M184" s="1" t="n">
        <f aca="false">RANDBETWEEN(100,120)</f>
        <v>118</v>
      </c>
    </row>
    <row r="185" customFormat="false" ht="12.8" hidden="false" customHeight="false" outlineLevel="0" collapsed="false">
      <c r="A185" s="1" t="n">
        <v>93807</v>
      </c>
      <c r="B185" s="3" t="n">
        <f aca="false">RANDBETWEEN($O$1,$P$1)</f>
        <v>44985</v>
      </c>
      <c r="C185" s="3" t="n">
        <f aca="false">B185+RANDBETWEEN(0,2)</f>
        <v>44985</v>
      </c>
      <c r="D185" s="3" t="n">
        <f aca="false">C185+RANDBETWEEN(3,8)</f>
        <v>44992</v>
      </c>
      <c r="E185" s="1" t="str">
        <f aca="false">INDEX(ProductMaster!$C$3:$C$6,RANDBETWEEN(1,4),1)</f>
        <v>PS2</v>
      </c>
      <c r="F185" s="1" t="e">
        <f aca="false">VLOOKUP(E185,ProductMaster!$A$2:$C$5,2,0)</f>
        <v>#N/A</v>
      </c>
      <c r="G185" s="1" t="e">
        <f aca="false">VLOOKUP(E185,ProductMaster!$A$2:$C$5,3,0)</f>
        <v>#N/A</v>
      </c>
      <c r="H185" s="4" t="str">
        <f aca="false">INDEX(CustomerMaster!$B$2:$FV$12,RANDBETWEEN(1,11),1)</f>
        <v>C9 Portland_Customer</v>
      </c>
      <c r="I185" s="1" t="str">
        <f aca="false">VLOOKUP(H185,CustomerMaster!$B$2:$C$12,2,0)</f>
        <v>Online</v>
      </c>
      <c r="J185" s="1" t="str">
        <f aca="false">INDEX(DCCustomer!$A$2:$A$12,MATCH(H185,DCCustomer!$B$2:$B$12,0),1)</f>
        <v>Denver_DC</v>
      </c>
      <c r="L185" s="1" t="n">
        <f aca="false">RANDBETWEEN(10,12)</f>
        <v>10</v>
      </c>
      <c r="M185" s="1" t="n">
        <f aca="false">RANDBETWEEN(100,120)</f>
        <v>102</v>
      </c>
    </row>
    <row r="186" customFormat="false" ht="12.8" hidden="false" customHeight="false" outlineLevel="0" collapsed="false">
      <c r="A186" s="1" t="n">
        <v>93808</v>
      </c>
      <c r="B186" s="3" t="n">
        <f aca="false">RANDBETWEEN($O$1,$P$1)</f>
        <v>45006</v>
      </c>
      <c r="C186" s="3" t="n">
        <f aca="false">B186+RANDBETWEEN(0,2)</f>
        <v>45006</v>
      </c>
      <c r="D186" s="3" t="n">
        <f aca="false">C186+RANDBETWEEN(3,8)</f>
        <v>45009</v>
      </c>
      <c r="E186" s="4" t="n">
        <f aca="false">INDEX(ProductMaster!$C$3:$C$6,RANDBETWEEN(1,4),1)</f>
        <v>0</v>
      </c>
      <c r="F186" s="1" t="e">
        <f aca="false">VLOOKUP(E186,ProductMaster!$A$2:$C$5,2,0)</f>
        <v>#N/A</v>
      </c>
      <c r="G186" s="1" t="e">
        <f aca="false">VLOOKUP(E186,ProductMaster!$A$2:$C$5,3,0)</f>
        <v>#N/A</v>
      </c>
      <c r="H186" s="4" t="str">
        <f aca="false">INDEX(CustomerMaster!$B$2:$FV$12,RANDBETWEEN(1,11),1)</f>
        <v>C11 Minneapolis_Customer</v>
      </c>
      <c r="I186" s="1" t="str">
        <f aca="false">VLOOKUP(H186,CustomerMaster!$B$2:$C$12,2,0)</f>
        <v>Online</v>
      </c>
      <c r="J186" s="1" t="str">
        <f aca="false">INDEX(DCCustomer!$A$2:$A$12,MATCH(H186,DCCustomer!$B$2:$B$12,0),1)</f>
        <v>Denver_DC</v>
      </c>
      <c r="L186" s="1" t="n">
        <f aca="false">RANDBETWEEN(10,12)</f>
        <v>12</v>
      </c>
      <c r="M186" s="1" t="n">
        <f aca="false">RANDBETWEEN(100,120)</f>
        <v>116</v>
      </c>
    </row>
    <row r="187" customFormat="false" ht="12.8" hidden="false" customHeight="false" outlineLevel="0" collapsed="false">
      <c r="A187" s="1" t="n">
        <v>93809</v>
      </c>
      <c r="B187" s="3" t="n">
        <f aca="false">RANDBETWEEN($O$1,$P$1)</f>
        <v>44318</v>
      </c>
      <c r="C187" s="3" t="n">
        <f aca="false">B187+RANDBETWEEN(0,2)</f>
        <v>44319</v>
      </c>
      <c r="D187" s="3" t="n">
        <f aca="false">C187+RANDBETWEEN(3,8)</f>
        <v>44325</v>
      </c>
      <c r="E187" s="4" t="str">
        <f aca="false">INDEX(ProductMaster!$C$3:$C$6,RANDBETWEEN(1,4),1)</f>
        <v>PS1</v>
      </c>
      <c r="F187" s="1" t="e">
        <f aca="false">VLOOKUP(E187,ProductMaster!$A$2:$C$5,2,0)</f>
        <v>#N/A</v>
      </c>
      <c r="G187" s="1" t="e">
        <f aca="false">VLOOKUP(E187,ProductMaster!$A$2:$C$5,3,0)</f>
        <v>#N/A</v>
      </c>
      <c r="H187" s="4" t="str">
        <f aca="false">INDEX(CustomerMaster!$B$2:$FV$12,RANDBETWEEN(1,11),1)</f>
        <v>C9 Portland_Customer</v>
      </c>
      <c r="I187" s="1" t="str">
        <f aca="false">VLOOKUP(H187,CustomerMaster!$B$2:$C$12,2,0)</f>
        <v>Online</v>
      </c>
      <c r="J187" s="1" t="str">
        <f aca="false">INDEX(DCCustomer!$A$2:$A$12,MATCH(H187,DCCustomer!$B$2:$B$12,0),1)</f>
        <v>Denver_DC</v>
      </c>
      <c r="L187" s="1" t="n">
        <f aca="false">RANDBETWEEN(10,12)</f>
        <v>11</v>
      </c>
      <c r="M187" s="1" t="n">
        <f aca="false">RANDBETWEEN(100,120)</f>
        <v>102</v>
      </c>
    </row>
    <row r="188" customFormat="false" ht="12.8" hidden="false" customHeight="false" outlineLevel="0" collapsed="false">
      <c r="A188" s="1" t="n">
        <v>93810</v>
      </c>
      <c r="B188" s="3" t="n">
        <f aca="false">RANDBETWEEN($O$1,$P$1)</f>
        <v>45014</v>
      </c>
      <c r="C188" s="3" t="n">
        <f aca="false">B188+RANDBETWEEN(0,2)</f>
        <v>45016</v>
      </c>
      <c r="D188" s="3" t="n">
        <f aca="false">C188+RANDBETWEEN(3,8)</f>
        <v>45019</v>
      </c>
      <c r="E188" s="4" t="str">
        <f aca="false">INDEX(ProductMaster!$C$3:$C$6,RANDBETWEEN(1,4),1)</f>
        <v>PS1</v>
      </c>
      <c r="F188" s="1" t="e">
        <f aca="false">VLOOKUP(E188,ProductMaster!$A$2:$C$5,2,0)</f>
        <v>#N/A</v>
      </c>
      <c r="G188" s="1" t="e">
        <f aca="false">VLOOKUP(E188,ProductMaster!$A$2:$C$5,3,0)</f>
        <v>#N/A</v>
      </c>
      <c r="H188" s="4" t="str">
        <f aca="false">INDEX(CustomerMaster!$B$2:$FV$12,RANDBETWEEN(1,11),1)</f>
        <v>C9 Portland_Customer</v>
      </c>
      <c r="I188" s="1" t="str">
        <f aca="false">VLOOKUP(H188,CustomerMaster!$B$2:$C$12,2,0)</f>
        <v>Online</v>
      </c>
      <c r="J188" s="1" t="str">
        <f aca="false">INDEX(DCCustomer!$A$2:$A$12,MATCH(H188,DCCustomer!$B$2:$B$12,0),1)</f>
        <v>Denver_DC</v>
      </c>
      <c r="L188" s="1" t="n">
        <f aca="false">RANDBETWEEN(10,12)</f>
        <v>11</v>
      </c>
      <c r="M188" s="1" t="n">
        <f aca="false">RANDBETWEEN(100,120)</f>
        <v>105</v>
      </c>
    </row>
    <row r="189" customFormat="false" ht="12.8" hidden="false" customHeight="false" outlineLevel="0" collapsed="false">
      <c r="A189" s="1" t="n">
        <v>93811</v>
      </c>
      <c r="B189" s="3" t="n">
        <f aca="false">RANDBETWEEN($O$1,$P$1)</f>
        <v>44879</v>
      </c>
      <c r="C189" s="3" t="n">
        <f aca="false">B189+RANDBETWEEN(0,2)</f>
        <v>44880</v>
      </c>
      <c r="D189" s="3" t="n">
        <f aca="false">C189+RANDBETWEEN(3,8)</f>
        <v>44884</v>
      </c>
      <c r="E189" s="1" t="str">
        <f aca="false">INDEX(ProductMaster!$C$3:$C$6,RANDBETWEEN(1,4),1)</f>
        <v>PS1</v>
      </c>
      <c r="F189" s="1" t="e">
        <f aca="false">VLOOKUP(E189,ProductMaster!$A$2:$C$5,2,0)</f>
        <v>#N/A</v>
      </c>
      <c r="G189" s="1" t="e">
        <f aca="false">VLOOKUP(E189,ProductMaster!$A$2:$C$5,3,0)</f>
        <v>#N/A</v>
      </c>
      <c r="H189" s="4" t="str">
        <f aca="false">INDEX(CustomerMaster!$B$2:$FV$12,RANDBETWEEN(1,11),1)</f>
        <v>C10 Miami_Customer</v>
      </c>
      <c r="I189" s="1" t="str">
        <f aca="false">VLOOKUP(H189,CustomerMaster!$B$2:$C$12,2,0)</f>
        <v>Retail</v>
      </c>
      <c r="J189" s="1" t="str">
        <f aca="false">INDEX(DCCustomer!$A$2:$A$12,MATCH(H189,DCCustomer!$B$2:$B$12,0),1)</f>
        <v>Atlanta_DC</v>
      </c>
      <c r="L189" s="1" t="n">
        <f aca="false">RANDBETWEEN(10,12)</f>
        <v>10</v>
      </c>
      <c r="M189" s="1" t="n">
        <f aca="false">RANDBETWEEN(100,120)</f>
        <v>120</v>
      </c>
    </row>
    <row r="190" customFormat="false" ht="12.8" hidden="false" customHeight="false" outlineLevel="0" collapsed="false">
      <c r="A190" s="1" t="n">
        <v>93812</v>
      </c>
      <c r="B190" s="3" t="n">
        <f aca="false">RANDBETWEEN($O$1,$P$1)</f>
        <v>44875</v>
      </c>
      <c r="C190" s="3" t="n">
        <f aca="false">B190+RANDBETWEEN(0,2)</f>
        <v>44877</v>
      </c>
      <c r="D190" s="3" t="n">
        <f aca="false">C190+RANDBETWEEN(3,8)</f>
        <v>44882</v>
      </c>
      <c r="E190" s="1" t="str">
        <f aca="false">INDEX(ProductMaster!$C$3:$C$6,RANDBETWEEN(1,4),1)</f>
        <v>PS1</v>
      </c>
      <c r="F190" s="1" t="e">
        <f aca="false">VLOOKUP(E190,ProductMaster!$A$2:$C$5,2,0)</f>
        <v>#N/A</v>
      </c>
      <c r="G190" s="1" t="e">
        <f aca="false">VLOOKUP(E190,ProductMaster!$A$2:$C$5,3,0)</f>
        <v>#N/A</v>
      </c>
      <c r="H190" s="4" t="str">
        <f aca="false">INDEX(CustomerMaster!$B$2:$FV$12,RANDBETWEEN(1,11),1)</f>
        <v>C6 Philadelphia_Customer</v>
      </c>
      <c r="I190" s="1" t="str">
        <f aca="false">VLOOKUP(H190,CustomerMaster!$B$2:$C$12,2,0)</f>
        <v>Online</v>
      </c>
      <c r="J190" s="1" t="str">
        <f aca="false">INDEX(DCCustomer!$A$2:$A$12,MATCH(H190,DCCustomer!$B$2:$B$12,0),1)</f>
        <v>Washington_DC</v>
      </c>
      <c r="L190" s="1" t="n">
        <f aca="false">RANDBETWEEN(10,12)</f>
        <v>10</v>
      </c>
      <c r="M190" s="1" t="n">
        <f aca="false">RANDBETWEEN(100,120)</f>
        <v>118</v>
      </c>
    </row>
    <row r="191" customFormat="false" ht="12.8" hidden="false" customHeight="false" outlineLevel="0" collapsed="false">
      <c r="A191" s="1" t="n">
        <v>93813</v>
      </c>
      <c r="B191" s="3" t="n">
        <f aca="false">RANDBETWEEN($O$1,$P$1)</f>
        <v>44479</v>
      </c>
      <c r="C191" s="3" t="n">
        <f aca="false">B191+RANDBETWEEN(0,2)</f>
        <v>44479</v>
      </c>
      <c r="D191" s="3" t="n">
        <f aca="false">C191+RANDBETWEEN(3,8)</f>
        <v>44483</v>
      </c>
      <c r="E191" s="1" t="str">
        <f aca="false">INDEX(ProductMaster!$C$3:$C$6,RANDBETWEEN(1,4),1)</f>
        <v>PS1</v>
      </c>
      <c r="F191" s="1" t="e">
        <f aca="false">VLOOKUP(E191,ProductMaster!$A$2:$C$5,2,0)</f>
        <v>#N/A</v>
      </c>
      <c r="G191" s="1" t="e">
        <f aca="false">VLOOKUP(E191,ProductMaster!$A$2:$C$5,3,0)</f>
        <v>#N/A</v>
      </c>
      <c r="H191" s="4" t="str">
        <f aca="false">INDEX(CustomerMaster!$B$2:$FV$12,RANDBETWEEN(1,11),1)</f>
        <v>C3 Chicago_Customer</v>
      </c>
      <c r="I191" s="1" t="str">
        <f aca="false">VLOOKUP(H191,CustomerMaster!$B$2:$C$12,2,0)</f>
        <v>Online</v>
      </c>
      <c r="J191" s="1" t="str">
        <f aca="false">INDEX(DCCustomer!$A$2:$A$12,MATCH(H191,DCCustomer!$B$2:$B$12,0),1)</f>
        <v>Denver_DC</v>
      </c>
      <c r="L191" s="1" t="n">
        <f aca="false">RANDBETWEEN(10,12)</f>
        <v>10</v>
      </c>
      <c r="M191" s="1" t="n">
        <f aca="false">RANDBETWEEN(100,120)</f>
        <v>115</v>
      </c>
    </row>
    <row r="192" customFormat="false" ht="12.8" hidden="false" customHeight="false" outlineLevel="0" collapsed="false">
      <c r="A192" s="1" t="n">
        <v>93814</v>
      </c>
      <c r="B192" s="3" t="n">
        <f aca="false">RANDBETWEEN($O$1,$P$1)</f>
        <v>44721</v>
      </c>
      <c r="C192" s="3" t="n">
        <f aca="false">B192+RANDBETWEEN(0,2)</f>
        <v>44722</v>
      </c>
      <c r="D192" s="3" t="n">
        <f aca="false">C192+RANDBETWEEN(3,8)</f>
        <v>44725</v>
      </c>
      <c r="E192" s="1" t="str">
        <f aca="false">INDEX(ProductMaster!$C$3:$C$6,RANDBETWEEN(1,4),1)</f>
        <v>PS1</v>
      </c>
      <c r="F192" s="1" t="e">
        <f aca="false">VLOOKUP(E192,ProductMaster!$A$2:$C$5,2,0)</f>
        <v>#N/A</v>
      </c>
      <c r="G192" s="1" t="e">
        <f aca="false">VLOOKUP(E192,ProductMaster!$A$2:$C$5,3,0)</f>
        <v>#N/A</v>
      </c>
      <c r="H192" s="4" t="str">
        <f aca="false">INDEX(CustomerMaster!$B$2:$FV$12,RANDBETWEEN(1,11),1)</f>
        <v>C4 Houston_Customer</v>
      </c>
      <c r="I192" s="1" t="str">
        <f aca="false">VLOOKUP(H192,CustomerMaster!$B$2:$C$12,2,0)</f>
        <v>Retail</v>
      </c>
      <c r="J192" s="1" t="str">
        <f aca="false">INDEX(DCCustomer!$A$2:$A$12,MATCH(H192,DCCustomer!$B$2:$B$12,0),1)</f>
        <v>Atlanta_DC</v>
      </c>
      <c r="L192" s="1" t="n">
        <f aca="false">RANDBETWEEN(10,12)</f>
        <v>10</v>
      </c>
      <c r="M192" s="1" t="n">
        <f aca="false">RANDBETWEEN(100,120)</f>
        <v>103</v>
      </c>
    </row>
    <row r="193" customFormat="false" ht="12.8" hidden="false" customHeight="false" outlineLevel="0" collapsed="false">
      <c r="A193" s="1" t="n">
        <v>93815</v>
      </c>
      <c r="B193" s="3" t="n">
        <f aca="false">RANDBETWEEN($O$1,$P$1)</f>
        <v>44255</v>
      </c>
      <c r="C193" s="3" t="n">
        <f aca="false">B193+RANDBETWEEN(0,2)</f>
        <v>44255</v>
      </c>
      <c r="D193" s="3" t="n">
        <f aca="false">C193+RANDBETWEEN(3,8)</f>
        <v>44260</v>
      </c>
      <c r="E193" s="1" t="str">
        <f aca="false">INDEX(ProductMaster!$C$3:$C$6,RANDBETWEEN(1,4),1)</f>
        <v>PS1</v>
      </c>
      <c r="F193" s="1" t="e">
        <f aca="false">VLOOKUP(E193,ProductMaster!$A$2:$C$5,2,0)</f>
        <v>#N/A</v>
      </c>
      <c r="G193" s="1" t="e">
        <f aca="false">VLOOKUP(E193,ProductMaster!$A$2:$C$5,3,0)</f>
        <v>#N/A</v>
      </c>
      <c r="H193" s="4" t="str">
        <f aca="false">INDEX(CustomerMaster!$B$2:$FV$12,RANDBETWEEN(1,11),1)</f>
        <v>C9 Portland_Customer</v>
      </c>
      <c r="I193" s="1" t="str">
        <f aca="false">VLOOKUP(H193,CustomerMaster!$B$2:$C$12,2,0)</f>
        <v>Online</v>
      </c>
      <c r="J193" s="1" t="str">
        <f aca="false">INDEX(DCCustomer!$A$2:$A$12,MATCH(H193,DCCustomer!$B$2:$B$12,0),1)</f>
        <v>Denver_DC</v>
      </c>
      <c r="L193" s="1" t="n">
        <f aca="false">RANDBETWEEN(10,12)</f>
        <v>11</v>
      </c>
      <c r="M193" s="1" t="n">
        <f aca="false">RANDBETWEEN(100,120)</f>
        <v>119</v>
      </c>
    </row>
    <row r="194" customFormat="false" ht="12.8" hidden="false" customHeight="false" outlineLevel="0" collapsed="false">
      <c r="A194" s="1" t="n">
        <v>93816</v>
      </c>
      <c r="B194" s="3" t="n">
        <f aca="false">RANDBETWEEN($O$1,$P$1)</f>
        <v>44919</v>
      </c>
      <c r="C194" s="3" t="n">
        <f aca="false">B194+RANDBETWEEN(0,2)</f>
        <v>44920</v>
      </c>
      <c r="D194" s="3" t="n">
        <f aca="false">C194+RANDBETWEEN(3,8)</f>
        <v>44927</v>
      </c>
      <c r="E194" s="4" t="str">
        <f aca="false">INDEX(ProductMaster!$C$3:$C$6,RANDBETWEEN(1,4),1)</f>
        <v>PS1</v>
      </c>
      <c r="F194" s="1" t="e">
        <f aca="false">VLOOKUP(E194,ProductMaster!$A$2:$C$5,2,0)</f>
        <v>#N/A</v>
      </c>
      <c r="G194" s="1" t="e">
        <f aca="false">VLOOKUP(E194,ProductMaster!$A$2:$C$5,3,0)</f>
        <v>#N/A</v>
      </c>
      <c r="H194" s="4" t="str">
        <f aca="false">INDEX(CustomerMaster!$B$2:$FV$12,RANDBETWEEN(1,11),1)</f>
        <v>C4 Houston_Customer</v>
      </c>
      <c r="I194" s="1" t="str">
        <f aca="false">VLOOKUP(H194,CustomerMaster!$B$2:$C$12,2,0)</f>
        <v>Retail</v>
      </c>
      <c r="J194" s="1" t="str">
        <f aca="false">INDEX(DCCustomer!$A$2:$A$12,MATCH(H194,DCCustomer!$B$2:$B$12,0),1)</f>
        <v>Atlanta_DC</v>
      </c>
      <c r="L194" s="1" t="n">
        <f aca="false">RANDBETWEEN(10,12)</f>
        <v>11</v>
      </c>
      <c r="M194" s="1" t="n">
        <f aca="false">RANDBETWEEN(100,120)</f>
        <v>105</v>
      </c>
    </row>
    <row r="195" customFormat="false" ht="12.8" hidden="false" customHeight="false" outlineLevel="0" collapsed="false">
      <c r="A195" s="1" t="n">
        <v>93817</v>
      </c>
      <c r="B195" s="3" t="n">
        <f aca="false">RANDBETWEEN($O$1,$P$1)</f>
        <v>45037</v>
      </c>
      <c r="C195" s="3" t="n">
        <f aca="false">B195+RANDBETWEEN(0,2)</f>
        <v>45039</v>
      </c>
      <c r="D195" s="3" t="n">
        <f aca="false">C195+RANDBETWEEN(3,8)</f>
        <v>45045</v>
      </c>
      <c r="E195" s="4" t="str">
        <f aca="false">INDEX(ProductMaster!$C$3:$C$6,RANDBETWEEN(1,4),1)</f>
        <v>PS1</v>
      </c>
      <c r="F195" s="1" t="e">
        <f aca="false">VLOOKUP(E195,ProductMaster!$A$2:$C$5,2,0)</f>
        <v>#N/A</v>
      </c>
      <c r="G195" s="1" t="e">
        <f aca="false">VLOOKUP(E195,ProductMaster!$A$2:$C$5,3,0)</f>
        <v>#N/A</v>
      </c>
      <c r="H195" s="4" t="str">
        <f aca="false">INDEX(CustomerMaster!$B$2:$FV$12,RANDBETWEEN(1,11),1)</f>
        <v>C6 Philadelphia_Customer</v>
      </c>
      <c r="I195" s="1" t="str">
        <f aca="false">VLOOKUP(H195,CustomerMaster!$B$2:$C$12,2,0)</f>
        <v>Online</v>
      </c>
      <c r="J195" s="1" t="str">
        <f aca="false">INDEX(DCCustomer!$A$2:$A$12,MATCH(H195,DCCustomer!$B$2:$B$12,0),1)</f>
        <v>Washington_DC</v>
      </c>
      <c r="L195" s="1" t="n">
        <f aca="false">RANDBETWEEN(10,12)</f>
        <v>10</v>
      </c>
      <c r="M195" s="1" t="n">
        <f aca="false">RANDBETWEEN(100,120)</f>
        <v>119</v>
      </c>
    </row>
    <row r="196" customFormat="false" ht="12.8" hidden="false" customHeight="false" outlineLevel="0" collapsed="false">
      <c r="A196" s="1" t="n">
        <v>93818</v>
      </c>
      <c r="B196" s="3" t="n">
        <f aca="false">RANDBETWEEN($O$1,$P$1)</f>
        <v>44687</v>
      </c>
      <c r="C196" s="3" t="n">
        <f aca="false">B196+RANDBETWEEN(0,2)</f>
        <v>44687</v>
      </c>
      <c r="D196" s="3" t="n">
        <f aca="false">C196+RANDBETWEEN(3,8)</f>
        <v>44694</v>
      </c>
      <c r="E196" s="1" t="str">
        <f aca="false">INDEX(ProductMaster!$C$3:$C$6,RANDBETWEEN(1,4),1)</f>
        <v>PS2</v>
      </c>
      <c r="F196" s="1" t="e">
        <f aca="false">VLOOKUP(E196,ProductMaster!$A$2:$C$5,2,0)</f>
        <v>#N/A</v>
      </c>
      <c r="G196" s="1" t="e">
        <f aca="false">VLOOKUP(E196,ProductMaster!$A$2:$C$5,3,0)</f>
        <v>#N/A</v>
      </c>
      <c r="H196" s="4" t="str">
        <f aca="false">INDEX(CustomerMaster!$B$2:$FV$12,RANDBETWEEN(1,11),1)</f>
        <v>C10 Miami_Customer</v>
      </c>
      <c r="I196" s="1" t="str">
        <f aca="false">VLOOKUP(H196,CustomerMaster!$B$2:$C$12,2,0)</f>
        <v>Retail</v>
      </c>
      <c r="J196" s="1" t="str">
        <f aca="false">INDEX(DCCustomer!$A$2:$A$12,MATCH(H196,DCCustomer!$B$2:$B$12,0),1)</f>
        <v>Atlanta_DC</v>
      </c>
      <c r="L196" s="1" t="n">
        <f aca="false">RANDBETWEEN(10,12)</f>
        <v>12</v>
      </c>
      <c r="M196" s="1" t="n">
        <f aca="false">RANDBETWEEN(100,120)</f>
        <v>115</v>
      </c>
    </row>
    <row r="197" customFormat="false" ht="12.8" hidden="false" customHeight="false" outlineLevel="0" collapsed="false">
      <c r="A197" s="1" t="n">
        <v>93819</v>
      </c>
      <c r="B197" s="3" t="n">
        <f aca="false">RANDBETWEEN($O$1,$P$1)</f>
        <v>44894</v>
      </c>
      <c r="C197" s="3" t="n">
        <f aca="false">B197+RANDBETWEEN(0,2)</f>
        <v>44896</v>
      </c>
      <c r="D197" s="3" t="n">
        <f aca="false">C197+RANDBETWEEN(3,8)</f>
        <v>44901</v>
      </c>
      <c r="E197" s="4" t="n">
        <f aca="false">INDEX(ProductMaster!$C$3:$C$6,RANDBETWEEN(1,4),1)</f>
        <v>0</v>
      </c>
      <c r="F197" s="1" t="e">
        <f aca="false">VLOOKUP(E197,ProductMaster!$A$2:$C$5,2,0)</f>
        <v>#N/A</v>
      </c>
      <c r="G197" s="1" t="e">
        <f aca="false">VLOOKUP(E197,ProductMaster!$A$2:$C$5,3,0)</f>
        <v>#N/A</v>
      </c>
      <c r="H197" s="4" t="str">
        <f aca="false">INDEX(CustomerMaster!$B$2:$FV$12,RANDBETWEEN(1,11),1)</f>
        <v>C10 Miami_Customer</v>
      </c>
      <c r="I197" s="1" t="str">
        <f aca="false">VLOOKUP(H197,CustomerMaster!$B$2:$C$12,2,0)</f>
        <v>Retail</v>
      </c>
      <c r="J197" s="1" t="str">
        <f aca="false">INDEX(DCCustomer!$A$2:$A$12,MATCH(H197,DCCustomer!$B$2:$B$12,0),1)</f>
        <v>Atlanta_DC</v>
      </c>
      <c r="L197" s="1" t="n">
        <f aca="false">RANDBETWEEN(10,12)</f>
        <v>10</v>
      </c>
      <c r="M197" s="1" t="n">
        <f aca="false">RANDBETWEEN(100,120)</f>
        <v>106</v>
      </c>
    </row>
    <row r="198" customFormat="false" ht="12.8" hidden="false" customHeight="false" outlineLevel="0" collapsed="false">
      <c r="A198" s="1" t="n">
        <v>93820</v>
      </c>
      <c r="B198" s="3" t="n">
        <f aca="false">RANDBETWEEN($O$1,$P$1)</f>
        <v>44462</v>
      </c>
      <c r="C198" s="3" t="n">
        <f aca="false">B198+RANDBETWEEN(0,2)</f>
        <v>44463</v>
      </c>
      <c r="D198" s="3" t="n">
        <f aca="false">C198+RANDBETWEEN(3,8)</f>
        <v>44468</v>
      </c>
      <c r="E198" s="4" t="str">
        <f aca="false">INDEX(ProductMaster!$C$3:$C$6,RANDBETWEEN(1,4),1)</f>
        <v>PS1</v>
      </c>
      <c r="F198" s="1" t="e">
        <f aca="false">VLOOKUP(E198,ProductMaster!$A$2:$C$5,2,0)</f>
        <v>#N/A</v>
      </c>
      <c r="G198" s="1" t="e">
        <f aca="false">VLOOKUP(E198,ProductMaster!$A$2:$C$5,3,0)</f>
        <v>#N/A</v>
      </c>
      <c r="H198" s="4" t="str">
        <f aca="false">INDEX(CustomerMaster!$B$2:$FV$12,RANDBETWEEN(1,11),1)</f>
        <v>C7 San Antonio_Customer</v>
      </c>
      <c r="I198" s="1" t="str">
        <f aca="false">VLOOKUP(H198,CustomerMaster!$B$2:$C$12,2,0)</f>
        <v>Online</v>
      </c>
      <c r="J198" s="1" t="str">
        <f aca="false">INDEX(DCCustomer!$A$2:$A$12,MATCH(H198,DCCustomer!$B$2:$B$12,0),1)</f>
        <v>Atlanta_DC</v>
      </c>
      <c r="L198" s="1" t="n">
        <f aca="false">RANDBETWEEN(10,12)</f>
        <v>11</v>
      </c>
      <c r="M198" s="1" t="n">
        <f aca="false">RANDBETWEEN(100,120)</f>
        <v>118</v>
      </c>
    </row>
    <row r="199" customFormat="false" ht="12.8" hidden="false" customHeight="false" outlineLevel="0" collapsed="false">
      <c r="A199" s="1" t="n">
        <v>93821</v>
      </c>
      <c r="B199" s="3" t="n">
        <f aca="false">RANDBETWEEN($O$1,$P$1)</f>
        <v>44845</v>
      </c>
      <c r="C199" s="3" t="n">
        <f aca="false">B199+RANDBETWEEN(0,2)</f>
        <v>44845</v>
      </c>
      <c r="D199" s="3" t="n">
        <f aca="false">C199+RANDBETWEEN(3,8)</f>
        <v>44853</v>
      </c>
      <c r="E199" s="4" t="n">
        <f aca="false">INDEX(ProductMaster!$C$3:$C$6,RANDBETWEEN(1,4),1)</f>
        <v>0</v>
      </c>
      <c r="F199" s="1" t="e">
        <f aca="false">VLOOKUP(E199,ProductMaster!$A$2:$C$5,2,0)</f>
        <v>#N/A</v>
      </c>
      <c r="G199" s="1" t="e">
        <f aca="false">VLOOKUP(E199,ProductMaster!$A$2:$C$5,3,0)</f>
        <v>#N/A</v>
      </c>
      <c r="H199" s="4" t="str">
        <f aca="false">INDEX(CustomerMaster!$B$2:$FV$12,RANDBETWEEN(1,11),1)</f>
        <v>C3 Chicago_Customer</v>
      </c>
      <c r="I199" s="1" t="str">
        <f aca="false">VLOOKUP(H199,CustomerMaster!$B$2:$C$12,2,0)</f>
        <v>Online</v>
      </c>
      <c r="J199" s="1" t="str">
        <f aca="false">INDEX(DCCustomer!$A$2:$A$12,MATCH(H199,DCCustomer!$B$2:$B$12,0),1)</f>
        <v>Denver_DC</v>
      </c>
      <c r="L199" s="1" t="n">
        <f aca="false">RANDBETWEEN(10,12)</f>
        <v>10</v>
      </c>
      <c r="M199" s="1" t="n">
        <f aca="false">RANDBETWEEN(100,120)</f>
        <v>100</v>
      </c>
    </row>
    <row r="200" customFormat="false" ht="12.8" hidden="false" customHeight="false" outlineLevel="0" collapsed="false">
      <c r="A200" s="1" t="n">
        <v>93822</v>
      </c>
      <c r="B200" s="3" t="n">
        <f aca="false">RANDBETWEEN($O$1,$P$1)</f>
        <v>44968</v>
      </c>
      <c r="C200" s="3" t="n">
        <f aca="false">B200+RANDBETWEEN(0,2)</f>
        <v>44968</v>
      </c>
      <c r="D200" s="3" t="n">
        <f aca="false">C200+RANDBETWEEN(3,8)</f>
        <v>44973</v>
      </c>
      <c r="E200" s="4" t="str">
        <f aca="false">INDEX(ProductMaster!$C$3:$C$6,RANDBETWEEN(1,4),1)</f>
        <v>PS1</v>
      </c>
      <c r="F200" s="1" t="e">
        <f aca="false">VLOOKUP(E200,ProductMaster!$A$2:$C$5,2,0)</f>
        <v>#N/A</v>
      </c>
      <c r="G200" s="1" t="e">
        <f aca="false">VLOOKUP(E200,ProductMaster!$A$2:$C$5,3,0)</f>
        <v>#N/A</v>
      </c>
      <c r="H200" s="4" t="str">
        <f aca="false">INDEX(CustomerMaster!$B$2:$FV$12,RANDBETWEEN(1,11),1)</f>
        <v>C8 Seattle_Customer</v>
      </c>
      <c r="I200" s="1" t="str">
        <f aca="false">VLOOKUP(H200,CustomerMaster!$B$2:$C$12,2,0)</f>
        <v>Online</v>
      </c>
      <c r="J200" s="1" t="str">
        <f aca="false">INDEX(DCCustomer!$A$2:$A$12,MATCH(H200,DCCustomer!$B$2:$B$12,0),1)</f>
        <v>Denver_DC</v>
      </c>
      <c r="L200" s="1" t="n">
        <f aca="false">RANDBETWEEN(10,12)</f>
        <v>10</v>
      </c>
      <c r="M200" s="1" t="n">
        <f aca="false">RANDBETWEEN(100,120)</f>
        <v>116</v>
      </c>
    </row>
    <row r="201" customFormat="false" ht="12.8" hidden="false" customHeight="false" outlineLevel="0" collapsed="false">
      <c r="A201" s="1" t="n">
        <v>93823</v>
      </c>
      <c r="B201" s="3" t="n">
        <f aca="false">RANDBETWEEN($O$1,$P$1)</f>
        <v>44331</v>
      </c>
      <c r="C201" s="3" t="n">
        <f aca="false">B201+RANDBETWEEN(0,2)</f>
        <v>44332</v>
      </c>
      <c r="D201" s="3" t="n">
        <f aca="false">C201+RANDBETWEEN(3,8)</f>
        <v>44335</v>
      </c>
      <c r="E201" s="1" t="str">
        <f aca="false">INDEX(ProductMaster!$C$3:$C$6,RANDBETWEEN(1,4),1)</f>
        <v>PS1</v>
      </c>
      <c r="F201" s="1" t="e">
        <f aca="false">VLOOKUP(E201,ProductMaster!$A$2:$C$5,2,0)</f>
        <v>#N/A</v>
      </c>
      <c r="G201" s="1" t="e">
        <f aca="false">VLOOKUP(E201,ProductMaster!$A$2:$C$5,3,0)</f>
        <v>#N/A</v>
      </c>
      <c r="H201" s="4" t="str">
        <f aca="false">INDEX(CustomerMaster!$B$2:$FV$12,RANDBETWEEN(1,11),1)</f>
        <v>C11 Minneapolis_Customer</v>
      </c>
      <c r="I201" s="1" t="str">
        <f aca="false">VLOOKUP(H201,CustomerMaster!$B$2:$C$12,2,0)</f>
        <v>Online</v>
      </c>
      <c r="J201" s="1" t="str">
        <f aca="false">INDEX(DCCustomer!$A$2:$A$12,MATCH(H201,DCCustomer!$B$2:$B$12,0),1)</f>
        <v>Denver_DC</v>
      </c>
      <c r="L201" s="1" t="n">
        <f aca="false">RANDBETWEEN(10,12)</f>
        <v>11</v>
      </c>
      <c r="M201" s="1" t="n">
        <f aca="false">RANDBETWEEN(100,120)</f>
        <v>118</v>
      </c>
    </row>
    <row r="202" customFormat="false" ht="12.8" hidden="false" customHeight="false" outlineLevel="0" collapsed="false">
      <c r="A202" s="1" t="n">
        <v>93824</v>
      </c>
      <c r="B202" s="3" t="n">
        <f aca="false">RANDBETWEEN($O$1,$P$1)</f>
        <v>45104</v>
      </c>
      <c r="C202" s="3" t="n">
        <f aca="false">B202+RANDBETWEEN(0,2)</f>
        <v>45106</v>
      </c>
      <c r="D202" s="3" t="n">
        <f aca="false">C202+RANDBETWEEN(3,8)</f>
        <v>45114</v>
      </c>
      <c r="E202" s="1" t="str">
        <f aca="false">INDEX(ProductMaster!$C$3:$C$6,RANDBETWEEN(1,4),1)</f>
        <v>PS2</v>
      </c>
      <c r="F202" s="1" t="e">
        <f aca="false">VLOOKUP(E202,ProductMaster!$A$2:$C$5,2,0)</f>
        <v>#N/A</v>
      </c>
      <c r="G202" s="1" t="e">
        <f aca="false">VLOOKUP(E202,ProductMaster!$A$2:$C$5,3,0)</f>
        <v>#N/A</v>
      </c>
      <c r="H202" s="4" t="str">
        <f aca="false">INDEX(CustomerMaster!$B$2:$FV$12,RANDBETWEEN(1,11),1)</f>
        <v>C9 Portland_Customer</v>
      </c>
      <c r="I202" s="1" t="str">
        <f aca="false">VLOOKUP(H202,CustomerMaster!$B$2:$C$12,2,0)</f>
        <v>Online</v>
      </c>
      <c r="J202" s="1" t="str">
        <f aca="false">INDEX(DCCustomer!$A$2:$A$12,MATCH(H202,DCCustomer!$B$2:$B$12,0),1)</f>
        <v>Denver_DC</v>
      </c>
      <c r="L202" s="1" t="n">
        <f aca="false">RANDBETWEEN(10,12)</f>
        <v>11</v>
      </c>
      <c r="M202" s="1" t="n">
        <f aca="false">RANDBETWEEN(100,120)</f>
        <v>100</v>
      </c>
    </row>
    <row r="203" customFormat="false" ht="12.8" hidden="false" customHeight="false" outlineLevel="0" collapsed="false">
      <c r="A203" s="1" t="n">
        <v>93825</v>
      </c>
      <c r="B203" s="3" t="n">
        <f aca="false">RANDBETWEEN($O$1,$P$1)</f>
        <v>44268</v>
      </c>
      <c r="C203" s="3" t="n">
        <f aca="false">B203+RANDBETWEEN(0,2)</f>
        <v>44270</v>
      </c>
      <c r="D203" s="3" t="n">
        <f aca="false">C203+RANDBETWEEN(3,8)</f>
        <v>44278</v>
      </c>
      <c r="E203" s="1" t="str">
        <f aca="false">INDEX(ProductMaster!$C$3:$C$6,RANDBETWEEN(1,4),1)</f>
        <v>PS1</v>
      </c>
      <c r="F203" s="1" t="e">
        <f aca="false">VLOOKUP(E203,ProductMaster!$A$2:$C$5,2,0)</f>
        <v>#N/A</v>
      </c>
      <c r="G203" s="1" t="e">
        <f aca="false">VLOOKUP(E203,ProductMaster!$A$2:$C$5,3,0)</f>
        <v>#N/A</v>
      </c>
      <c r="H203" s="4" t="str">
        <f aca="false">INDEX(CustomerMaster!$B$2:$FV$12,RANDBETWEEN(1,11),1)</f>
        <v>C9 Portland_Customer</v>
      </c>
      <c r="I203" s="1" t="str">
        <f aca="false">VLOOKUP(H203,CustomerMaster!$B$2:$C$12,2,0)</f>
        <v>Online</v>
      </c>
      <c r="J203" s="1" t="str">
        <f aca="false">INDEX(DCCustomer!$A$2:$A$12,MATCH(H203,DCCustomer!$B$2:$B$12,0),1)</f>
        <v>Denver_DC</v>
      </c>
      <c r="L203" s="1" t="n">
        <f aca="false">RANDBETWEEN(10,12)</f>
        <v>11</v>
      </c>
      <c r="M203" s="1" t="n">
        <f aca="false">RANDBETWEEN(100,120)</f>
        <v>104</v>
      </c>
    </row>
    <row r="204" customFormat="false" ht="12.8" hidden="false" customHeight="false" outlineLevel="0" collapsed="false">
      <c r="A204" s="1" t="n">
        <v>93826</v>
      </c>
      <c r="B204" s="3" t="n">
        <f aca="false">RANDBETWEEN($O$1,$P$1)</f>
        <v>44637</v>
      </c>
      <c r="C204" s="3" t="n">
        <f aca="false">B204+RANDBETWEEN(0,2)</f>
        <v>44638</v>
      </c>
      <c r="D204" s="3" t="n">
        <f aca="false">C204+RANDBETWEEN(3,8)</f>
        <v>44642</v>
      </c>
      <c r="E204" s="4" t="str">
        <f aca="false">INDEX(ProductMaster!$C$3:$C$6,RANDBETWEEN(1,4),1)</f>
        <v>PS1</v>
      </c>
      <c r="F204" s="1" t="e">
        <f aca="false">VLOOKUP(E204,ProductMaster!$A$2:$C$5,2,0)</f>
        <v>#N/A</v>
      </c>
      <c r="G204" s="1" t="e">
        <f aca="false">VLOOKUP(E204,ProductMaster!$A$2:$C$5,3,0)</f>
        <v>#N/A</v>
      </c>
      <c r="H204" s="4" t="str">
        <f aca="false">INDEX(CustomerMaster!$B$2:$FV$12,RANDBETWEEN(1,11),1)</f>
        <v>C5 Phoenix_Customer</v>
      </c>
      <c r="I204" s="1" t="str">
        <f aca="false">VLOOKUP(H204,CustomerMaster!$B$2:$C$12,2,0)</f>
        <v>Retail</v>
      </c>
      <c r="J204" s="1" t="str">
        <f aca="false">INDEX(DCCustomer!$A$2:$A$12,MATCH(H204,DCCustomer!$B$2:$B$12,0),1)</f>
        <v>Denver_DC</v>
      </c>
      <c r="L204" s="1" t="n">
        <f aca="false">RANDBETWEEN(10,12)</f>
        <v>12</v>
      </c>
      <c r="M204" s="1" t="n">
        <f aca="false">RANDBETWEEN(100,120)</f>
        <v>105</v>
      </c>
    </row>
    <row r="205" customFormat="false" ht="12.8" hidden="false" customHeight="false" outlineLevel="0" collapsed="false">
      <c r="A205" s="1" t="n">
        <v>93827</v>
      </c>
      <c r="B205" s="3" t="n">
        <f aca="false">RANDBETWEEN($O$1,$P$1)</f>
        <v>44246</v>
      </c>
      <c r="C205" s="3" t="n">
        <f aca="false">B205+RANDBETWEEN(0,2)</f>
        <v>44246</v>
      </c>
      <c r="D205" s="3" t="n">
        <f aca="false">C205+RANDBETWEEN(3,8)</f>
        <v>44252</v>
      </c>
      <c r="E205" s="1" t="str">
        <f aca="false">INDEX(ProductMaster!$C$3:$C$6,RANDBETWEEN(1,4),1)</f>
        <v>PS1</v>
      </c>
      <c r="F205" s="1" t="e">
        <f aca="false">VLOOKUP(E205,ProductMaster!$A$2:$C$5,2,0)</f>
        <v>#N/A</v>
      </c>
      <c r="G205" s="1" t="e">
        <f aca="false">VLOOKUP(E205,ProductMaster!$A$2:$C$5,3,0)</f>
        <v>#N/A</v>
      </c>
      <c r="H205" s="4" t="str">
        <f aca="false">INDEX(CustomerMaster!$B$2:$FV$12,RANDBETWEEN(1,11),1)</f>
        <v>C6 Philadelphia_Customer</v>
      </c>
      <c r="I205" s="1" t="str">
        <f aca="false">VLOOKUP(H205,CustomerMaster!$B$2:$C$12,2,0)</f>
        <v>Online</v>
      </c>
      <c r="J205" s="1" t="str">
        <f aca="false">INDEX(DCCustomer!$A$2:$A$12,MATCH(H205,DCCustomer!$B$2:$B$12,0),1)</f>
        <v>Washington_DC</v>
      </c>
      <c r="L205" s="1" t="n">
        <f aca="false">RANDBETWEEN(10,12)</f>
        <v>10</v>
      </c>
      <c r="M205" s="1" t="n">
        <f aca="false">RANDBETWEEN(100,120)</f>
        <v>116</v>
      </c>
    </row>
    <row r="206" customFormat="false" ht="12.8" hidden="false" customHeight="false" outlineLevel="0" collapsed="false">
      <c r="A206" s="1" t="n">
        <v>93828</v>
      </c>
      <c r="B206" s="3" t="n">
        <f aca="false">RANDBETWEEN($O$1,$P$1)</f>
        <v>44906</v>
      </c>
      <c r="C206" s="3" t="n">
        <f aca="false">B206+RANDBETWEEN(0,2)</f>
        <v>44908</v>
      </c>
      <c r="D206" s="3" t="n">
        <f aca="false">C206+RANDBETWEEN(3,8)</f>
        <v>44916</v>
      </c>
      <c r="E206" s="4" t="n">
        <f aca="false">INDEX(ProductMaster!$C$3:$C$6,RANDBETWEEN(1,4),1)</f>
        <v>0</v>
      </c>
      <c r="F206" s="1" t="e">
        <f aca="false">VLOOKUP(E206,ProductMaster!$A$2:$C$5,2,0)</f>
        <v>#N/A</v>
      </c>
      <c r="G206" s="1" t="e">
        <f aca="false">VLOOKUP(E206,ProductMaster!$A$2:$C$5,3,0)</f>
        <v>#N/A</v>
      </c>
      <c r="H206" s="4" t="str">
        <f aca="false">INDEX(CustomerMaster!$B$2:$FV$12,RANDBETWEEN(1,11),1)</f>
        <v>C7 San Antonio_Customer</v>
      </c>
      <c r="I206" s="1" t="str">
        <f aca="false">VLOOKUP(H206,CustomerMaster!$B$2:$C$12,2,0)</f>
        <v>Online</v>
      </c>
      <c r="J206" s="1" t="str">
        <f aca="false">INDEX(DCCustomer!$A$2:$A$12,MATCH(H206,DCCustomer!$B$2:$B$12,0),1)</f>
        <v>Atlanta_DC</v>
      </c>
      <c r="L206" s="1" t="n">
        <f aca="false">RANDBETWEEN(10,12)</f>
        <v>10</v>
      </c>
      <c r="M206" s="1" t="n">
        <f aca="false">RANDBETWEEN(100,120)</f>
        <v>118</v>
      </c>
    </row>
    <row r="207" customFormat="false" ht="12.8" hidden="false" customHeight="false" outlineLevel="0" collapsed="false">
      <c r="A207" s="1" t="n">
        <v>93829</v>
      </c>
      <c r="B207" s="3" t="n">
        <f aca="false">RANDBETWEEN($O$1,$P$1)</f>
        <v>44894</v>
      </c>
      <c r="C207" s="3" t="n">
        <f aca="false">B207+RANDBETWEEN(0,2)</f>
        <v>44895</v>
      </c>
      <c r="D207" s="3" t="n">
        <f aca="false">C207+RANDBETWEEN(3,8)</f>
        <v>44898</v>
      </c>
      <c r="E207" s="4" t="str">
        <f aca="false">INDEX(ProductMaster!$C$3:$C$6,RANDBETWEEN(1,4),1)</f>
        <v>PS1</v>
      </c>
      <c r="F207" s="1" t="e">
        <f aca="false">VLOOKUP(E207,ProductMaster!$A$2:$C$5,2,0)</f>
        <v>#N/A</v>
      </c>
      <c r="G207" s="1" t="e">
        <f aca="false">VLOOKUP(E207,ProductMaster!$A$2:$C$5,3,0)</f>
        <v>#N/A</v>
      </c>
      <c r="H207" s="4" t="str">
        <f aca="false">INDEX(CustomerMaster!$B$2:$FV$12,RANDBETWEEN(1,11),1)</f>
        <v>C6 Philadelphia_Customer</v>
      </c>
      <c r="I207" s="1" t="str">
        <f aca="false">VLOOKUP(H207,CustomerMaster!$B$2:$C$12,2,0)</f>
        <v>Online</v>
      </c>
      <c r="J207" s="1" t="str">
        <f aca="false">INDEX(DCCustomer!$A$2:$A$12,MATCH(H207,DCCustomer!$B$2:$B$12,0),1)</f>
        <v>Washington_DC</v>
      </c>
      <c r="L207" s="1" t="n">
        <f aca="false">RANDBETWEEN(10,12)</f>
        <v>10</v>
      </c>
      <c r="M207" s="1" t="n">
        <f aca="false">RANDBETWEEN(100,120)</f>
        <v>106</v>
      </c>
    </row>
    <row r="208" customFormat="false" ht="12.8" hidden="false" customHeight="false" outlineLevel="0" collapsed="false">
      <c r="A208" s="1" t="n">
        <v>93830</v>
      </c>
      <c r="B208" s="3" t="n">
        <f aca="false">RANDBETWEEN($O$1,$P$1)</f>
        <v>44395</v>
      </c>
      <c r="C208" s="3" t="n">
        <f aca="false">B208+RANDBETWEEN(0,2)</f>
        <v>44396</v>
      </c>
      <c r="D208" s="3" t="n">
        <f aca="false">C208+RANDBETWEEN(3,8)</f>
        <v>44402</v>
      </c>
      <c r="E208" s="1" t="str">
        <f aca="false">INDEX(ProductMaster!$C$3:$C$6,RANDBETWEEN(1,4),1)</f>
        <v>PS1</v>
      </c>
      <c r="F208" s="1" t="e">
        <f aca="false">VLOOKUP(E208,ProductMaster!$A$2:$C$5,2,0)</f>
        <v>#N/A</v>
      </c>
      <c r="G208" s="1" t="e">
        <f aca="false">VLOOKUP(E208,ProductMaster!$A$2:$C$5,3,0)</f>
        <v>#N/A</v>
      </c>
      <c r="H208" s="4" t="str">
        <f aca="false">INDEX(CustomerMaster!$B$2:$FV$12,RANDBETWEEN(1,11),1)</f>
        <v>C4 Houston_Customer</v>
      </c>
      <c r="I208" s="1" t="str">
        <f aca="false">VLOOKUP(H208,CustomerMaster!$B$2:$C$12,2,0)</f>
        <v>Retail</v>
      </c>
      <c r="J208" s="1" t="str">
        <f aca="false">INDEX(DCCustomer!$A$2:$A$12,MATCH(H208,DCCustomer!$B$2:$B$12,0),1)</f>
        <v>Atlanta_DC</v>
      </c>
      <c r="L208" s="1" t="n">
        <f aca="false">RANDBETWEEN(10,12)</f>
        <v>10</v>
      </c>
      <c r="M208" s="1" t="n">
        <f aca="false">RANDBETWEEN(100,120)</f>
        <v>111</v>
      </c>
    </row>
    <row r="209" customFormat="false" ht="12.8" hidden="false" customHeight="false" outlineLevel="0" collapsed="false">
      <c r="A209" s="1" t="n">
        <v>93831</v>
      </c>
      <c r="B209" s="3" t="n">
        <f aca="false">RANDBETWEEN($O$1,$P$1)</f>
        <v>44623</v>
      </c>
      <c r="C209" s="3" t="n">
        <f aca="false">B209+RANDBETWEEN(0,2)</f>
        <v>44625</v>
      </c>
      <c r="D209" s="3" t="n">
        <f aca="false">C209+RANDBETWEEN(3,8)</f>
        <v>44633</v>
      </c>
      <c r="E209" s="4" t="str">
        <f aca="false">INDEX(ProductMaster!$C$3:$C$6,RANDBETWEEN(1,4),1)</f>
        <v>PS2</v>
      </c>
      <c r="F209" s="1" t="e">
        <f aca="false">VLOOKUP(E209,ProductMaster!$A$2:$C$5,2,0)</f>
        <v>#N/A</v>
      </c>
      <c r="G209" s="1" t="e">
        <f aca="false">VLOOKUP(E209,ProductMaster!$A$2:$C$5,3,0)</f>
        <v>#N/A</v>
      </c>
      <c r="H209" s="4" t="str">
        <f aca="false">INDEX(CustomerMaster!$B$2:$FV$12,RANDBETWEEN(1,11),1)</f>
        <v>C10 Miami_Customer</v>
      </c>
      <c r="I209" s="1" t="str">
        <f aca="false">VLOOKUP(H209,CustomerMaster!$B$2:$C$12,2,0)</f>
        <v>Retail</v>
      </c>
      <c r="J209" s="1" t="str">
        <f aca="false">INDEX(DCCustomer!$A$2:$A$12,MATCH(H209,DCCustomer!$B$2:$B$12,0),1)</f>
        <v>Atlanta_DC</v>
      </c>
      <c r="L209" s="1" t="n">
        <f aca="false">RANDBETWEEN(10,12)</f>
        <v>11</v>
      </c>
      <c r="M209" s="1" t="n">
        <f aca="false">RANDBETWEEN(100,120)</f>
        <v>104</v>
      </c>
    </row>
    <row r="210" customFormat="false" ht="12.8" hidden="false" customHeight="false" outlineLevel="0" collapsed="false">
      <c r="A210" s="1" t="n">
        <v>93832</v>
      </c>
      <c r="B210" s="3" t="n">
        <f aca="false">RANDBETWEEN($O$1,$P$1)</f>
        <v>44502</v>
      </c>
      <c r="C210" s="3" t="n">
        <f aca="false">B210+RANDBETWEEN(0,2)</f>
        <v>44504</v>
      </c>
      <c r="D210" s="3" t="n">
        <f aca="false">C210+RANDBETWEEN(3,8)</f>
        <v>44510</v>
      </c>
      <c r="E210" s="1" t="str">
        <f aca="false">INDEX(ProductMaster!$C$3:$C$6,RANDBETWEEN(1,4),1)</f>
        <v>PS1</v>
      </c>
      <c r="F210" s="1" t="e">
        <f aca="false">VLOOKUP(E210,ProductMaster!$A$2:$C$5,2,0)</f>
        <v>#N/A</v>
      </c>
      <c r="G210" s="1" t="e">
        <f aca="false">VLOOKUP(E210,ProductMaster!$A$2:$C$5,3,0)</f>
        <v>#N/A</v>
      </c>
      <c r="H210" s="4" t="str">
        <f aca="false">INDEX(CustomerMaster!$B$2:$FV$12,RANDBETWEEN(1,11),1)</f>
        <v>C6 Philadelphia_Customer</v>
      </c>
      <c r="I210" s="1" t="str">
        <f aca="false">VLOOKUP(H210,CustomerMaster!$B$2:$C$12,2,0)</f>
        <v>Online</v>
      </c>
      <c r="J210" s="1" t="str">
        <f aca="false">INDEX(DCCustomer!$A$2:$A$12,MATCH(H210,DCCustomer!$B$2:$B$12,0),1)</f>
        <v>Washington_DC</v>
      </c>
      <c r="L210" s="1" t="n">
        <f aca="false">RANDBETWEEN(10,12)</f>
        <v>11</v>
      </c>
      <c r="M210" s="1" t="n">
        <f aca="false">RANDBETWEEN(100,120)</f>
        <v>111</v>
      </c>
    </row>
    <row r="211" customFormat="false" ht="12.8" hidden="false" customHeight="false" outlineLevel="0" collapsed="false">
      <c r="A211" s="1" t="n">
        <v>93833</v>
      </c>
      <c r="B211" s="3" t="n">
        <f aca="false">RANDBETWEEN($O$1,$P$1)</f>
        <v>44316</v>
      </c>
      <c r="C211" s="3" t="n">
        <f aca="false">B211+RANDBETWEEN(0,2)</f>
        <v>44316</v>
      </c>
      <c r="D211" s="3" t="n">
        <f aca="false">C211+RANDBETWEEN(3,8)</f>
        <v>44324</v>
      </c>
      <c r="E211" s="1" t="str">
        <f aca="false">INDEX(ProductMaster!$C$3:$C$6,RANDBETWEEN(1,4),1)</f>
        <v>PS2</v>
      </c>
      <c r="F211" s="1" t="e">
        <f aca="false">VLOOKUP(E211,ProductMaster!$A$2:$C$5,2,0)</f>
        <v>#N/A</v>
      </c>
      <c r="G211" s="1" t="e">
        <f aca="false">VLOOKUP(E211,ProductMaster!$A$2:$C$5,3,0)</f>
        <v>#N/A</v>
      </c>
      <c r="H211" s="4" t="str">
        <f aca="false">INDEX(CustomerMaster!$B$2:$FV$12,RANDBETWEEN(1,11),1)</f>
        <v>C8 Seattle_Customer</v>
      </c>
      <c r="I211" s="1" t="str">
        <f aca="false">VLOOKUP(H211,CustomerMaster!$B$2:$C$12,2,0)</f>
        <v>Online</v>
      </c>
      <c r="J211" s="1" t="str">
        <f aca="false">INDEX(DCCustomer!$A$2:$A$12,MATCH(H211,DCCustomer!$B$2:$B$12,0),1)</f>
        <v>Denver_DC</v>
      </c>
      <c r="L211" s="1" t="n">
        <f aca="false">RANDBETWEEN(10,12)</f>
        <v>10</v>
      </c>
      <c r="M211" s="1" t="n">
        <f aca="false">RANDBETWEEN(100,120)</f>
        <v>119</v>
      </c>
    </row>
    <row r="212" customFormat="false" ht="12.8" hidden="false" customHeight="false" outlineLevel="0" collapsed="false">
      <c r="A212" s="1" t="n">
        <v>93834</v>
      </c>
      <c r="B212" s="3" t="n">
        <f aca="false">RANDBETWEEN($O$1,$P$1)</f>
        <v>45097</v>
      </c>
      <c r="C212" s="3" t="n">
        <f aca="false">B212+RANDBETWEEN(0,2)</f>
        <v>45098</v>
      </c>
      <c r="D212" s="3" t="n">
        <f aca="false">C212+RANDBETWEEN(3,8)</f>
        <v>45103</v>
      </c>
      <c r="E212" s="1" t="str">
        <f aca="false">INDEX(ProductMaster!$C$3:$C$6,RANDBETWEEN(1,4),1)</f>
        <v>PS1</v>
      </c>
      <c r="F212" s="1" t="e">
        <f aca="false">VLOOKUP(E212,ProductMaster!$A$2:$C$5,2,0)</f>
        <v>#N/A</v>
      </c>
      <c r="G212" s="1" t="e">
        <f aca="false">VLOOKUP(E212,ProductMaster!$A$2:$C$5,3,0)</f>
        <v>#N/A</v>
      </c>
      <c r="H212" s="4" t="str">
        <f aca="false">INDEX(CustomerMaster!$B$2:$FV$12,RANDBETWEEN(1,11),1)</f>
        <v>C6 Philadelphia_Customer</v>
      </c>
      <c r="I212" s="1" t="str">
        <f aca="false">VLOOKUP(H212,CustomerMaster!$B$2:$C$12,2,0)</f>
        <v>Online</v>
      </c>
      <c r="J212" s="1" t="str">
        <f aca="false">INDEX(DCCustomer!$A$2:$A$12,MATCH(H212,DCCustomer!$B$2:$B$12,0),1)</f>
        <v>Washington_DC</v>
      </c>
      <c r="L212" s="1" t="n">
        <f aca="false">RANDBETWEEN(10,12)</f>
        <v>12</v>
      </c>
      <c r="M212" s="1" t="n">
        <f aca="false">RANDBETWEEN(100,120)</f>
        <v>104</v>
      </c>
    </row>
    <row r="213" customFormat="false" ht="12.8" hidden="false" customHeight="false" outlineLevel="0" collapsed="false">
      <c r="A213" s="1" t="n">
        <v>93835</v>
      </c>
      <c r="B213" s="3" t="n">
        <f aca="false">RANDBETWEEN($O$1,$P$1)</f>
        <v>44355</v>
      </c>
      <c r="C213" s="3" t="n">
        <f aca="false">B213+RANDBETWEEN(0,2)</f>
        <v>44357</v>
      </c>
      <c r="D213" s="3" t="n">
        <f aca="false">C213+RANDBETWEEN(3,8)</f>
        <v>44363</v>
      </c>
      <c r="E213" s="4" t="str">
        <f aca="false">INDEX(ProductMaster!$C$3:$C$6,RANDBETWEEN(1,4),1)</f>
        <v>PS2</v>
      </c>
      <c r="F213" s="1" t="e">
        <f aca="false">VLOOKUP(E213,ProductMaster!$A$2:$C$5,2,0)</f>
        <v>#N/A</v>
      </c>
      <c r="G213" s="1" t="e">
        <f aca="false">VLOOKUP(E213,ProductMaster!$A$2:$C$5,3,0)</f>
        <v>#N/A</v>
      </c>
      <c r="H213" s="4" t="str">
        <f aca="false">INDEX(CustomerMaster!$B$2:$FV$12,RANDBETWEEN(1,11),1)</f>
        <v>C1 New York City_Customer</v>
      </c>
      <c r="I213" s="1" t="str">
        <f aca="false">VLOOKUP(H213,CustomerMaster!$B$2:$C$12,2,0)</f>
        <v>Retail</v>
      </c>
      <c r="J213" s="1" t="str">
        <f aca="false">INDEX(DCCustomer!$A$2:$A$12,MATCH(H213,DCCustomer!$B$2:$B$12,0),1)</f>
        <v>Washington_DC</v>
      </c>
      <c r="L213" s="1" t="n">
        <f aca="false">RANDBETWEEN(10,12)</f>
        <v>10</v>
      </c>
      <c r="M213" s="1" t="n">
        <f aca="false">RANDBETWEEN(100,120)</f>
        <v>111</v>
      </c>
    </row>
    <row r="214" customFormat="false" ht="12.8" hidden="false" customHeight="false" outlineLevel="0" collapsed="false">
      <c r="A214" s="1" t="n">
        <v>93836</v>
      </c>
      <c r="B214" s="3" t="n">
        <f aca="false">RANDBETWEEN($O$1,$P$1)</f>
        <v>44349</v>
      </c>
      <c r="C214" s="3" t="n">
        <f aca="false">B214+RANDBETWEEN(0,2)</f>
        <v>44349</v>
      </c>
      <c r="D214" s="3" t="n">
        <f aca="false">C214+RANDBETWEEN(3,8)</f>
        <v>44355</v>
      </c>
      <c r="E214" s="4" t="n">
        <f aca="false">INDEX(ProductMaster!$C$3:$C$6,RANDBETWEEN(1,4),1)</f>
        <v>0</v>
      </c>
      <c r="F214" s="1" t="e">
        <f aca="false">VLOOKUP(E214,ProductMaster!$A$2:$C$5,2,0)</f>
        <v>#N/A</v>
      </c>
      <c r="G214" s="1" t="e">
        <f aca="false">VLOOKUP(E214,ProductMaster!$A$2:$C$5,3,0)</f>
        <v>#N/A</v>
      </c>
      <c r="H214" s="4" t="str">
        <f aca="false">INDEX(CustomerMaster!$B$2:$FV$12,RANDBETWEEN(1,11),1)</f>
        <v>C4 Houston_Customer</v>
      </c>
      <c r="I214" s="1" t="str">
        <f aca="false">VLOOKUP(H214,CustomerMaster!$B$2:$C$12,2,0)</f>
        <v>Retail</v>
      </c>
      <c r="J214" s="1" t="str">
        <f aca="false">INDEX(DCCustomer!$A$2:$A$12,MATCH(H214,DCCustomer!$B$2:$B$12,0),1)</f>
        <v>Atlanta_DC</v>
      </c>
      <c r="L214" s="1" t="n">
        <f aca="false">RANDBETWEEN(10,12)</f>
        <v>11</v>
      </c>
      <c r="M214" s="1" t="n">
        <f aca="false">RANDBETWEEN(100,120)</f>
        <v>106</v>
      </c>
    </row>
    <row r="215" customFormat="false" ht="12.8" hidden="false" customHeight="false" outlineLevel="0" collapsed="false">
      <c r="A215" s="1" t="n">
        <v>93837</v>
      </c>
      <c r="B215" s="3" t="n">
        <f aca="false">RANDBETWEEN($O$1,$P$1)</f>
        <v>45166</v>
      </c>
      <c r="C215" s="3" t="n">
        <f aca="false">B215+RANDBETWEEN(0,2)</f>
        <v>45166</v>
      </c>
      <c r="D215" s="3" t="n">
        <f aca="false">C215+RANDBETWEEN(3,8)</f>
        <v>45171</v>
      </c>
      <c r="E215" s="1" t="str">
        <f aca="false">INDEX(ProductMaster!$C$3:$C$6,RANDBETWEEN(1,4),1)</f>
        <v>PS1</v>
      </c>
      <c r="F215" s="1" t="e">
        <f aca="false">VLOOKUP(E215,ProductMaster!$A$2:$C$5,2,0)</f>
        <v>#N/A</v>
      </c>
      <c r="G215" s="1" t="e">
        <f aca="false">VLOOKUP(E215,ProductMaster!$A$2:$C$5,3,0)</f>
        <v>#N/A</v>
      </c>
      <c r="H215" s="4" t="str">
        <f aca="false">INDEX(CustomerMaster!$B$2:$FV$12,RANDBETWEEN(1,11),1)</f>
        <v>C2 Los Angeles_Customer</v>
      </c>
      <c r="I215" s="1" t="str">
        <f aca="false">VLOOKUP(H215,CustomerMaster!$B$2:$C$12,2,0)</f>
        <v>Retail</v>
      </c>
      <c r="J215" s="1" t="str">
        <f aca="false">INDEX(DCCustomer!$A$2:$A$12,MATCH(H215,DCCustomer!$B$2:$B$12,0),1)</f>
        <v>Atlanta_DC</v>
      </c>
      <c r="L215" s="1" t="n">
        <f aca="false">RANDBETWEEN(10,12)</f>
        <v>11</v>
      </c>
      <c r="M215" s="1" t="n">
        <f aca="false">RANDBETWEEN(100,120)</f>
        <v>119</v>
      </c>
    </row>
    <row r="216" customFormat="false" ht="12.8" hidden="false" customHeight="false" outlineLevel="0" collapsed="false">
      <c r="A216" s="1" t="n">
        <v>93838</v>
      </c>
      <c r="B216" s="3" t="n">
        <f aca="false">RANDBETWEEN($O$1,$P$1)</f>
        <v>44788</v>
      </c>
      <c r="C216" s="3" t="n">
        <f aca="false">B216+RANDBETWEEN(0,2)</f>
        <v>44790</v>
      </c>
      <c r="D216" s="3" t="n">
        <f aca="false">C216+RANDBETWEEN(3,8)</f>
        <v>44793</v>
      </c>
      <c r="E216" s="1" t="str">
        <f aca="false">INDEX(ProductMaster!$C$3:$C$6,RANDBETWEEN(1,4),1)</f>
        <v>PS2</v>
      </c>
      <c r="F216" s="1" t="e">
        <f aca="false">VLOOKUP(E216,ProductMaster!$A$2:$C$5,2,0)</f>
        <v>#N/A</v>
      </c>
      <c r="G216" s="1" t="e">
        <f aca="false">VLOOKUP(E216,ProductMaster!$A$2:$C$5,3,0)</f>
        <v>#N/A</v>
      </c>
      <c r="H216" s="4" t="str">
        <f aca="false">INDEX(CustomerMaster!$B$2:$FV$12,RANDBETWEEN(1,11),1)</f>
        <v>C7 San Antonio_Customer</v>
      </c>
      <c r="I216" s="1" t="str">
        <f aca="false">VLOOKUP(H216,CustomerMaster!$B$2:$C$12,2,0)</f>
        <v>Online</v>
      </c>
      <c r="J216" s="1" t="str">
        <f aca="false">INDEX(DCCustomer!$A$2:$A$12,MATCH(H216,DCCustomer!$B$2:$B$12,0),1)</f>
        <v>Atlanta_DC</v>
      </c>
      <c r="L216" s="1" t="n">
        <f aca="false">RANDBETWEEN(10,12)</f>
        <v>11</v>
      </c>
      <c r="M216" s="1" t="n">
        <f aca="false">RANDBETWEEN(100,120)</f>
        <v>118</v>
      </c>
    </row>
    <row r="217" customFormat="false" ht="12.8" hidden="false" customHeight="false" outlineLevel="0" collapsed="false">
      <c r="A217" s="1" t="n">
        <v>93839</v>
      </c>
      <c r="B217" s="3" t="n">
        <f aca="false">RANDBETWEEN($O$1,$P$1)</f>
        <v>44521</v>
      </c>
      <c r="C217" s="3" t="n">
        <f aca="false">B217+RANDBETWEEN(0,2)</f>
        <v>44522</v>
      </c>
      <c r="D217" s="3" t="n">
        <f aca="false">C217+RANDBETWEEN(3,8)</f>
        <v>44529</v>
      </c>
      <c r="E217" s="1" t="str">
        <f aca="false">INDEX(ProductMaster!$C$3:$C$6,RANDBETWEEN(1,4),1)</f>
        <v>PS2</v>
      </c>
      <c r="F217" s="1" t="e">
        <f aca="false">VLOOKUP(E217,ProductMaster!$A$2:$C$5,2,0)</f>
        <v>#N/A</v>
      </c>
      <c r="G217" s="1" t="e">
        <f aca="false">VLOOKUP(E217,ProductMaster!$A$2:$C$5,3,0)</f>
        <v>#N/A</v>
      </c>
      <c r="H217" s="4" t="str">
        <f aca="false">INDEX(CustomerMaster!$B$2:$FV$12,RANDBETWEEN(1,11),1)</f>
        <v>C10 Miami_Customer</v>
      </c>
      <c r="I217" s="1" t="str">
        <f aca="false">VLOOKUP(H217,CustomerMaster!$B$2:$C$12,2,0)</f>
        <v>Retail</v>
      </c>
      <c r="J217" s="1" t="str">
        <f aca="false">INDEX(DCCustomer!$A$2:$A$12,MATCH(H217,DCCustomer!$B$2:$B$12,0),1)</f>
        <v>Atlanta_DC</v>
      </c>
      <c r="L217" s="1" t="n">
        <f aca="false">RANDBETWEEN(10,12)</f>
        <v>10</v>
      </c>
      <c r="M217" s="1" t="n">
        <f aca="false">RANDBETWEEN(100,120)</f>
        <v>113</v>
      </c>
    </row>
    <row r="218" customFormat="false" ht="12.8" hidden="false" customHeight="false" outlineLevel="0" collapsed="false">
      <c r="A218" s="1" t="n">
        <v>93840</v>
      </c>
      <c r="B218" s="3" t="n">
        <f aca="false">RANDBETWEEN($O$1,$P$1)</f>
        <v>44926</v>
      </c>
      <c r="C218" s="3" t="n">
        <f aca="false">B218+RANDBETWEEN(0,2)</f>
        <v>44927</v>
      </c>
      <c r="D218" s="3" t="n">
        <f aca="false">C218+RANDBETWEEN(3,8)</f>
        <v>44933</v>
      </c>
      <c r="E218" s="1" t="str">
        <f aca="false">INDEX(ProductMaster!$C$3:$C$6,RANDBETWEEN(1,4),1)</f>
        <v>PS1</v>
      </c>
      <c r="F218" s="1" t="e">
        <f aca="false">VLOOKUP(E218,ProductMaster!$A$2:$C$5,2,0)</f>
        <v>#N/A</v>
      </c>
      <c r="G218" s="1" t="e">
        <f aca="false">VLOOKUP(E218,ProductMaster!$A$2:$C$5,3,0)</f>
        <v>#N/A</v>
      </c>
      <c r="H218" s="4" t="str">
        <f aca="false">INDEX(CustomerMaster!$B$2:$FV$12,RANDBETWEEN(1,11),1)</f>
        <v>C8 Seattle_Customer</v>
      </c>
      <c r="I218" s="1" t="str">
        <f aca="false">VLOOKUP(H218,CustomerMaster!$B$2:$C$12,2,0)</f>
        <v>Online</v>
      </c>
      <c r="J218" s="1" t="str">
        <f aca="false">INDEX(DCCustomer!$A$2:$A$12,MATCH(H218,DCCustomer!$B$2:$B$12,0),1)</f>
        <v>Denver_DC</v>
      </c>
      <c r="L218" s="1" t="n">
        <f aca="false">RANDBETWEEN(10,12)</f>
        <v>11</v>
      </c>
      <c r="M218" s="1" t="n">
        <f aca="false">RANDBETWEEN(100,120)</f>
        <v>107</v>
      </c>
    </row>
    <row r="219" customFormat="false" ht="12.8" hidden="false" customHeight="false" outlineLevel="0" collapsed="false">
      <c r="A219" s="1" t="n">
        <v>93841</v>
      </c>
      <c r="B219" s="3" t="n">
        <f aca="false">RANDBETWEEN($O$1,$P$1)</f>
        <v>45039</v>
      </c>
      <c r="C219" s="3" t="n">
        <f aca="false">B219+RANDBETWEEN(0,2)</f>
        <v>45041</v>
      </c>
      <c r="D219" s="3" t="n">
        <f aca="false">C219+RANDBETWEEN(3,8)</f>
        <v>45046</v>
      </c>
      <c r="E219" s="1" t="str">
        <f aca="false">INDEX(ProductMaster!$C$3:$C$6,RANDBETWEEN(1,4),1)</f>
        <v>PS1</v>
      </c>
      <c r="F219" s="1" t="e">
        <f aca="false">VLOOKUP(E219,ProductMaster!$A$2:$C$5,2,0)</f>
        <v>#N/A</v>
      </c>
      <c r="G219" s="1" t="e">
        <f aca="false">VLOOKUP(E219,ProductMaster!$A$2:$C$5,3,0)</f>
        <v>#N/A</v>
      </c>
      <c r="H219" s="4" t="str">
        <f aca="false">INDEX(CustomerMaster!$B$2:$FV$12,RANDBETWEEN(1,11),1)</f>
        <v>C8 Seattle_Customer</v>
      </c>
      <c r="I219" s="1" t="str">
        <f aca="false">VLOOKUP(H219,CustomerMaster!$B$2:$C$12,2,0)</f>
        <v>Online</v>
      </c>
      <c r="J219" s="1" t="str">
        <f aca="false">INDEX(DCCustomer!$A$2:$A$12,MATCH(H219,DCCustomer!$B$2:$B$12,0),1)</f>
        <v>Denver_DC</v>
      </c>
      <c r="L219" s="1" t="n">
        <f aca="false">RANDBETWEEN(10,12)</f>
        <v>11</v>
      </c>
      <c r="M219" s="1" t="n">
        <f aca="false">RANDBETWEEN(100,120)</f>
        <v>113</v>
      </c>
    </row>
    <row r="220" customFormat="false" ht="12.8" hidden="false" customHeight="false" outlineLevel="0" collapsed="false">
      <c r="A220" s="1" t="n">
        <v>93842</v>
      </c>
      <c r="B220" s="3" t="n">
        <f aca="false">RANDBETWEEN($O$1,$P$1)</f>
        <v>44637</v>
      </c>
      <c r="C220" s="3" t="n">
        <f aca="false">B220+RANDBETWEEN(0,2)</f>
        <v>44638</v>
      </c>
      <c r="D220" s="3" t="n">
        <f aca="false">C220+RANDBETWEEN(3,8)</f>
        <v>44644</v>
      </c>
      <c r="E220" s="1" t="str">
        <f aca="false">INDEX(ProductMaster!$C$3:$C$6,RANDBETWEEN(1,4),1)</f>
        <v>PS1</v>
      </c>
      <c r="F220" s="1" t="e">
        <f aca="false">VLOOKUP(E220,ProductMaster!$A$2:$C$5,2,0)</f>
        <v>#N/A</v>
      </c>
      <c r="G220" s="1" t="e">
        <f aca="false">VLOOKUP(E220,ProductMaster!$A$2:$C$5,3,0)</f>
        <v>#N/A</v>
      </c>
      <c r="H220" s="4" t="str">
        <f aca="false">INDEX(CustomerMaster!$B$2:$FV$12,RANDBETWEEN(1,11),1)</f>
        <v>C9 Portland_Customer</v>
      </c>
      <c r="I220" s="1" t="str">
        <f aca="false">VLOOKUP(H220,CustomerMaster!$B$2:$C$12,2,0)</f>
        <v>Online</v>
      </c>
      <c r="J220" s="1" t="str">
        <f aca="false">INDEX(DCCustomer!$A$2:$A$12,MATCH(H220,DCCustomer!$B$2:$B$12,0),1)</f>
        <v>Denver_DC</v>
      </c>
      <c r="L220" s="1" t="n">
        <f aca="false">RANDBETWEEN(10,12)</f>
        <v>11</v>
      </c>
      <c r="M220" s="1" t="n">
        <f aca="false">RANDBETWEEN(100,120)</f>
        <v>110</v>
      </c>
    </row>
    <row r="221" customFormat="false" ht="12.8" hidden="false" customHeight="false" outlineLevel="0" collapsed="false">
      <c r="A221" s="1" t="n">
        <v>93843</v>
      </c>
      <c r="B221" s="3" t="n">
        <f aca="false">RANDBETWEEN($O$1,$P$1)</f>
        <v>44518</v>
      </c>
      <c r="C221" s="3" t="n">
        <f aca="false">B221+RANDBETWEEN(0,2)</f>
        <v>44518</v>
      </c>
      <c r="D221" s="3" t="n">
        <f aca="false">C221+RANDBETWEEN(3,8)</f>
        <v>44521</v>
      </c>
      <c r="E221" s="4" t="str">
        <f aca="false">INDEX(ProductMaster!$C$3:$C$6,RANDBETWEEN(1,4),1)</f>
        <v>PS1</v>
      </c>
      <c r="F221" s="1" t="e">
        <f aca="false">VLOOKUP(E221,ProductMaster!$A$2:$C$5,2,0)</f>
        <v>#N/A</v>
      </c>
      <c r="G221" s="1" t="e">
        <f aca="false">VLOOKUP(E221,ProductMaster!$A$2:$C$5,3,0)</f>
        <v>#N/A</v>
      </c>
      <c r="H221" s="4" t="str">
        <f aca="false">INDEX(CustomerMaster!$B$2:$FV$12,RANDBETWEEN(1,11),1)</f>
        <v>C4 Houston_Customer</v>
      </c>
      <c r="I221" s="1" t="str">
        <f aca="false">VLOOKUP(H221,CustomerMaster!$B$2:$C$12,2,0)</f>
        <v>Retail</v>
      </c>
      <c r="J221" s="1" t="str">
        <f aca="false">INDEX(DCCustomer!$A$2:$A$12,MATCH(H221,DCCustomer!$B$2:$B$12,0),1)</f>
        <v>Atlanta_DC</v>
      </c>
      <c r="L221" s="1" t="n">
        <f aca="false">RANDBETWEEN(10,12)</f>
        <v>10</v>
      </c>
      <c r="M221" s="1" t="n">
        <f aca="false">RANDBETWEEN(100,120)</f>
        <v>109</v>
      </c>
    </row>
    <row r="222" customFormat="false" ht="12.8" hidden="false" customHeight="false" outlineLevel="0" collapsed="false">
      <c r="A222" s="1" t="n">
        <v>93844</v>
      </c>
      <c r="B222" s="3" t="n">
        <f aca="false">RANDBETWEEN($O$1,$P$1)</f>
        <v>44787</v>
      </c>
      <c r="C222" s="3" t="n">
        <f aca="false">B222+RANDBETWEEN(0,2)</f>
        <v>44787</v>
      </c>
      <c r="D222" s="3" t="n">
        <f aca="false">C222+RANDBETWEEN(3,8)</f>
        <v>44793</v>
      </c>
      <c r="E222" s="4" t="str">
        <f aca="false">INDEX(ProductMaster!$C$3:$C$6,RANDBETWEEN(1,4),1)</f>
        <v>PS1</v>
      </c>
      <c r="F222" s="1" t="e">
        <f aca="false">VLOOKUP(E222,ProductMaster!$A$2:$C$5,2,0)</f>
        <v>#N/A</v>
      </c>
      <c r="G222" s="1" t="e">
        <f aca="false">VLOOKUP(E222,ProductMaster!$A$2:$C$5,3,0)</f>
        <v>#N/A</v>
      </c>
      <c r="H222" s="4" t="str">
        <f aca="false">INDEX(CustomerMaster!$B$2:$FV$12,RANDBETWEEN(1,11),1)</f>
        <v>C1 New York City_Customer</v>
      </c>
      <c r="I222" s="1" t="str">
        <f aca="false">VLOOKUP(H222,CustomerMaster!$B$2:$C$12,2,0)</f>
        <v>Retail</v>
      </c>
      <c r="J222" s="1" t="str">
        <f aca="false">INDEX(DCCustomer!$A$2:$A$12,MATCH(H222,DCCustomer!$B$2:$B$12,0),1)</f>
        <v>Washington_DC</v>
      </c>
      <c r="L222" s="1" t="n">
        <f aca="false">RANDBETWEEN(10,12)</f>
        <v>11</v>
      </c>
      <c r="M222" s="1" t="n">
        <f aca="false">RANDBETWEEN(100,120)</f>
        <v>119</v>
      </c>
    </row>
    <row r="223" customFormat="false" ht="12.8" hidden="false" customHeight="false" outlineLevel="0" collapsed="false">
      <c r="A223" s="1" t="n">
        <v>93845</v>
      </c>
      <c r="B223" s="3" t="n">
        <f aca="false">RANDBETWEEN($O$1,$P$1)</f>
        <v>44487</v>
      </c>
      <c r="C223" s="3" t="n">
        <f aca="false">B223+RANDBETWEEN(0,2)</f>
        <v>44488</v>
      </c>
      <c r="D223" s="3" t="n">
        <f aca="false">C223+RANDBETWEEN(3,8)</f>
        <v>44494</v>
      </c>
      <c r="E223" s="4" t="n">
        <f aca="false">INDEX(ProductMaster!$C$3:$C$6,RANDBETWEEN(1,4),1)</f>
        <v>0</v>
      </c>
      <c r="F223" s="1" t="e">
        <f aca="false">VLOOKUP(E223,ProductMaster!$A$2:$C$5,2,0)</f>
        <v>#N/A</v>
      </c>
      <c r="G223" s="1" t="e">
        <f aca="false">VLOOKUP(E223,ProductMaster!$A$2:$C$5,3,0)</f>
        <v>#N/A</v>
      </c>
      <c r="H223" s="4" t="str">
        <f aca="false">INDEX(CustomerMaster!$B$2:$FV$12,RANDBETWEEN(1,11),1)</f>
        <v>C6 Philadelphia_Customer</v>
      </c>
      <c r="I223" s="1" t="str">
        <f aca="false">VLOOKUP(H223,CustomerMaster!$B$2:$C$12,2,0)</f>
        <v>Online</v>
      </c>
      <c r="J223" s="1" t="str">
        <f aca="false">INDEX(DCCustomer!$A$2:$A$12,MATCH(H223,DCCustomer!$B$2:$B$12,0),1)</f>
        <v>Washington_DC</v>
      </c>
      <c r="L223" s="1" t="n">
        <f aca="false">RANDBETWEEN(10,12)</f>
        <v>10</v>
      </c>
      <c r="M223" s="1" t="n">
        <f aca="false">RANDBETWEEN(100,120)</f>
        <v>110</v>
      </c>
    </row>
    <row r="224" customFormat="false" ht="12.8" hidden="false" customHeight="false" outlineLevel="0" collapsed="false">
      <c r="A224" s="1" t="n">
        <v>93846</v>
      </c>
      <c r="B224" s="3" t="n">
        <f aca="false">RANDBETWEEN($O$1,$P$1)</f>
        <v>44663</v>
      </c>
      <c r="C224" s="3" t="n">
        <f aca="false">B224+RANDBETWEEN(0,2)</f>
        <v>44663</v>
      </c>
      <c r="D224" s="3" t="n">
        <f aca="false">C224+RANDBETWEEN(3,8)</f>
        <v>44666</v>
      </c>
      <c r="E224" s="1" t="str">
        <f aca="false">INDEX(ProductMaster!$C$3:$C$6,RANDBETWEEN(1,4),1)</f>
        <v>PS2</v>
      </c>
      <c r="F224" s="1" t="e">
        <f aca="false">VLOOKUP(E224,ProductMaster!$A$2:$C$5,2,0)</f>
        <v>#N/A</v>
      </c>
      <c r="G224" s="1" t="e">
        <f aca="false">VLOOKUP(E224,ProductMaster!$A$2:$C$5,3,0)</f>
        <v>#N/A</v>
      </c>
      <c r="H224" s="4" t="str">
        <f aca="false">INDEX(CustomerMaster!$B$2:$FV$12,RANDBETWEEN(1,11),1)</f>
        <v>C10 Miami_Customer</v>
      </c>
      <c r="I224" s="1" t="str">
        <f aca="false">VLOOKUP(H224,CustomerMaster!$B$2:$C$12,2,0)</f>
        <v>Retail</v>
      </c>
      <c r="J224" s="1" t="str">
        <f aca="false">INDEX(DCCustomer!$A$2:$A$12,MATCH(H224,DCCustomer!$B$2:$B$12,0),1)</f>
        <v>Atlanta_DC</v>
      </c>
      <c r="L224" s="1" t="n">
        <f aca="false">RANDBETWEEN(10,12)</f>
        <v>10</v>
      </c>
      <c r="M224" s="1" t="n">
        <f aca="false">RANDBETWEEN(100,120)</f>
        <v>112</v>
      </c>
    </row>
    <row r="225" customFormat="false" ht="12.8" hidden="false" customHeight="false" outlineLevel="0" collapsed="false">
      <c r="A225" s="1" t="n">
        <v>93847</v>
      </c>
      <c r="B225" s="3" t="n">
        <f aca="false">RANDBETWEEN($O$1,$P$1)</f>
        <v>44343</v>
      </c>
      <c r="C225" s="3" t="n">
        <f aca="false">B225+RANDBETWEEN(0,2)</f>
        <v>44343</v>
      </c>
      <c r="D225" s="3" t="n">
        <f aca="false">C225+RANDBETWEEN(3,8)</f>
        <v>44347</v>
      </c>
      <c r="E225" s="4" t="str">
        <f aca="false">INDEX(ProductMaster!$C$3:$C$6,RANDBETWEEN(1,4),1)</f>
        <v>PS1</v>
      </c>
      <c r="F225" s="1" t="e">
        <f aca="false">VLOOKUP(E225,ProductMaster!$A$2:$C$5,2,0)</f>
        <v>#N/A</v>
      </c>
      <c r="G225" s="1" t="e">
        <f aca="false">VLOOKUP(E225,ProductMaster!$A$2:$C$5,3,0)</f>
        <v>#N/A</v>
      </c>
      <c r="H225" s="4" t="str">
        <f aca="false">INDEX(CustomerMaster!$B$2:$FV$12,RANDBETWEEN(1,11),1)</f>
        <v>C3 Chicago_Customer</v>
      </c>
      <c r="I225" s="1" t="str">
        <f aca="false">VLOOKUP(H225,CustomerMaster!$B$2:$C$12,2,0)</f>
        <v>Online</v>
      </c>
      <c r="J225" s="1" t="str">
        <f aca="false">INDEX(DCCustomer!$A$2:$A$12,MATCH(H225,DCCustomer!$B$2:$B$12,0),1)</f>
        <v>Denver_DC</v>
      </c>
      <c r="L225" s="1" t="n">
        <f aca="false">RANDBETWEEN(10,12)</f>
        <v>10</v>
      </c>
      <c r="M225" s="1" t="n">
        <f aca="false">RANDBETWEEN(100,120)</f>
        <v>105</v>
      </c>
    </row>
    <row r="226" customFormat="false" ht="12.8" hidden="false" customHeight="false" outlineLevel="0" collapsed="false">
      <c r="A226" s="1" t="n">
        <v>93848</v>
      </c>
      <c r="B226" s="3" t="n">
        <f aca="false">RANDBETWEEN($O$1,$P$1)</f>
        <v>44902</v>
      </c>
      <c r="C226" s="3" t="n">
        <f aca="false">B226+RANDBETWEEN(0,2)</f>
        <v>44902</v>
      </c>
      <c r="D226" s="3" t="n">
        <f aca="false">C226+RANDBETWEEN(3,8)</f>
        <v>44910</v>
      </c>
      <c r="E226" s="4" t="str">
        <f aca="false">INDEX(ProductMaster!$C$3:$C$6,RANDBETWEEN(1,4),1)</f>
        <v>PS1</v>
      </c>
      <c r="F226" s="1" t="e">
        <f aca="false">VLOOKUP(E226,ProductMaster!$A$2:$C$5,2,0)</f>
        <v>#N/A</v>
      </c>
      <c r="G226" s="1" t="e">
        <f aca="false">VLOOKUP(E226,ProductMaster!$A$2:$C$5,3,0)</f>
        <v>#N/A</v>
      </c>
      <c r="H226" s="4" t="str">
        <f aca="false">INDEX(CustomerMaster!$B$2:$FV$12,RANDBETWEEN(1,11),1)</f>
        <v>C1 New York City_Customer</v>
      </c>
      <c r="I226" s="1" t="str">
        <f aca="false">VLOOKUP(H226,CustomerMaster!$B$2:$C$12,2,0)</f>
        <v>Retail</v>
      </c>
      <c r="J226" s="1" t="str">
        <f aca="false">INDEX(DCCustomer!$A$2:$A$12,MATCH(H226,DCCustomer!$B$2:$B$12,0),1)</f>
        <v>Washington_DC</v>
      </c>
      <c r="L226" s="1" t="n">
        <f aca="false">RANDBETWEEN(10,12)</f>
        <v>10</v>
      </c>
      <c r="M226" s="1" t="n">
        <f aca="false">RANDBETWEEN(100,120)</f>
        <v>104</v>
      </c>
    </row>
    <row r="227" customFormat="false" ht="12.8" hidden="false" customHeight="false" outlineLevel="0" collapsed="false">
      <c r="A227" s="1" t="n">
        <v>93849</v>
      </c>
      <c r="B227" s="3" t="n">
        <f aca="false">RANDBETWEEN($O$1,$P$1)</f>
        <v>44827</v>
      </c>
      <c r="C227" s="3" t="n">
        <f aca="false">B227+RANDBETWEEN(0,2)</f>
        <v>44829</v>
      </c>
      <c r="D227" s="3" t="n">
        <f aca="false">C227+RANDBETWEEN(3,8)</f>
        <v>44836</v>
      </c>
      <c r="E227" s="1" t="str">
        <f aca="false">INDEX(ProductMaster!$C$3:$C$6,RANDBETWEEN(1,4),1)</f>
        <v>PS1</v>
      </c>
      <c r="F227" s="1" t="e">
        <f aca="false">VLOOKUP(E227,ProductMaster!$A$2:$C$5,2,0)</f>
        <v>#N/A</v>
      </c>
      <c r="G227" s="1" t="e">
        <f aca="false">VLOOKUP(E227,ProductMaster!$A$2:$C$5,3,0)</f>
        <v>#N/A</v>
      </c>
      <c r="H227" s="4" t="str">
        <f aca="false">INDEX(CustomerMaster!$B$2:$FV$12,RANDBETWEEN(1,11),1)</f>
        <v>C6 Philadelphia_Customer</v>
      </c>
      <c r="I227" s="1" t="str">
        <f aca="false">VLOOKUP(H227,CustomerMaster!$B$2:$C$12,2,0)</f>
        <v>Online</v>
      </c>
      <c r="J227" s="1" t="str">
        <f aca="false">INDEX(DCCustomer!$A$2:$A$12,MATCH(H227,DCCustomer!$B$2:$B$12,0),1)</f>
        <v>Washington_DC</v>
      </c>
      <c r="L227" s="1" t="n">
        <f aca="false">RANDBETWEEN(10,12)</f>
        <v>11</v>
      </c>
      <c r="M227" s="1" t="n">
        <f aca="false">RANDBETWEEN(100,120)</f>
        <v>117</v>
      </c>
    </row>
    <row r="228" customFormat="false" ht="12.8" hidden="false" customHeight="false" outlineLevel="0" collapsed="false">
      <c r="A228" s="1" t="n">
        <v>93850</v>
      </c>
      <c r="B228" s="3" t="n">
        <f aca="false">RANDBETWEEN($O$1,$P$1)</f>
        <v>44479</v>
      </c>
      <c r="C228" s="3" t="n">
        <f aca="false">B228+RANDBETWEEN(0,2)</f>
        <v>44480</v>
      </c>
      <c r="D228" s="3" t="n">
        <f aca="false">C228+RANDBETWEEN(3,8)</f>
        <v>44487</v>
      </c>
      <c r="E228" s="4" t="str">
        <f aca="false">INDEX(ProductMaster!$C$3:$C$6,RANDBETWEEN(1,4),1)</f>
        <v>PS1</v>
      </c>
      <c r="F228" s="1" t="e">
        <f aca="false">VLOOKUP(E228,ProductMaster!$A$2:$C$5,2,0)</f>
        <v>#N/A</v>
      </c>
      <c r="G228" s="1" t="e">
        <f aca="false">VLOOKUP(E228,ProductMaster!$A$2:$C$5,3,0)</f>
        <v>#N/A</v>
      </c>
      <c r="H228" s="4" t="str">
        <f aca="false">INDEX(CustomerMaster!$B$2:$FV$12,RANDBETWEEN(1,11),1)</f>
        <v>C7 San Antonio_Customer</v>
      </c>
      <c r="I228" s="1" t="str">
        <f aca="false">VLOOKUP(H228,CustomerMaster!$B$2:$C$12,2,0)</f>
        <v>Online</v>
      </c>
      <c r="J228" s="1" t="str">
        <f aca="false">INDEX(DCCustomer!$A$2:$A$12,MATCH(H228,DCCustomer!$B$2:$B$12,0),1)</f>
        <v>Atlanta_DC</v>
      </c>
      <c r="L228" s="1" t="n">
        <f aca="false">RANDBETWEEN(10,12)</f>
        <v>10</v>
      </c>
      <c r="M228" s="1" t="n">
        <f aca="false">RANDBETWEEN(100,120)</f>
        <v>101</v>
      </c>
    </row>
    <row r="229" customFormat="false" ht="12.8" hidden="false" customHeight="false" outlineLevel="0" collapsed="false">
      <c r="A229" s="1" t="n">
        <v>93851</v>
      </c>
      <c r="B229" s="3" t="n">
        <f aca="false">RANDBETWEEN($O$1,$P$1)</f>
        <v>44657</v>
      </c>
      <c r="C229" s="3" t="n">
        <f aca="false">B229+RANDBETWEEN(0,2)</f>
        <v>44659</v>
      </c>
      <c r="D229" s="3" t="n">
        <f aca="false">C229+RANDBETWEEN(3,8)</f>
        <v>44664</v>
      </c>
      <c r="E229" s="4" t="n">
        <f aca="false">INDEX(ProductMaster!$C$3:$C$6,RANDBETWEEN(1,4),1)</f>
        <v>0</v>
      </c>
      <c r="F229" s="1" t="e">
        <f aca="false">VLOOKUP(E229,ProductMaster!$A$2:$C$5,2,0)</f>
        <v>#N/A</v>
      </c>
      <c r="G229" s="1" t="e">
        <f aca="false">VLOOKUP(E229,ProductMaster!$A$2:$C$5,3,0)</f>
        <v>#N/A</v>
      </c>
      <c r="H229" s="4" t="str">
        <f aca="false">INDEX(CustomerMaster!$B$2:$FV$12,RANDBETWEEN(1,11),1)</f>
        <v>C9 Portland_Customer</v>
      </c>
      <c r="I229" s="1" t="str">
        <f aca="false">VLOOKUP(H229,CustomerMaster!$B$2:$C$12,2,0)</f>
        <v>Online</v>
      </c>
      <c r="J229" s="1" t="str">
        <f aca="false">INDEX(DCCustomer!$A$2:$A$12,MATCH(H229,DCCustomer!$B$2:$B$12,0),1)</f>
        <v>Denver_DC</v>
      </c>
      <c r="L229" s="1" t="n">
        <f aca="false">RANDBETWEEN(10,12)</f>
        <v>11</v>
      </c>
      <c r="M229" s="1" t="n">
        <f aca="false">RANDBETWEEN(100,120)</f>
        <v>108</v>
      </c>
    </row>
    <row r="230" customFormat="false" ht="12.8" hidden="false" customHeight="false" outlineLevel="0" collapsed="false">
      <c r="A230" s="1" t="n">
        <v>93852</v>
      </c>
      <c r="B230" s="3" t="n">
        <f aca="false">RANDBETWEEN($O$1,$P$1)</f>
        <v>44413</v>
      </c>
      <c r="C230" s="3" t="n">
        <f aca="false">B230+RANDBETWEEN(0,2)</f>
        <v>44413</v>
      </c>
      <c r="D230" s="3" t="n">
        <f aca="false">C230+RANDBETWEEN(3,8)</f>
        <v>44418</v>
      </c>
      <c r="E230" s="4" t="n">
        <f aca="false">INDEX(ProductMaster!$C$3:$C$6,RANDBETWEEN(1,4),1)</f>
        <v>0</v>
      </c>
      <c r="F230" s="1" t="e">
        <f aca="false">VLOOKUP(E230,ProductMaster!$A$2:$C$5,2,0)</f>
        <v>#N/A</v>
      </c>
      <c r="G230" s="1" t="e">
        <f aca="false">VLOOKUP(E230,ProductMaster!$A$2:$C$5,3,0)</f>
        <v>#N/A</v>
      </c>
      <c r="H230" s="4" t="str">
        <f aca="false">INDEX(CustomerMaster!$B$2:$FV$12,RANDBETWEEN(1,11),1)</f>
        <v>C11 Minneapolis_Customer</v>
      </c>
      <c r="I230" s="1" t="str">
        <f aca="false">VLOOKUP(H230,CustomerMaster!$B$2:$C$12,2,0)</f>
        <v>Online</v>
      </c>
      <c r="J230" s="1" t="str">
        <f aca="false">INDEX(DCCustomer!$A$2:$A$12,MATCH(H230,DCCustomer!$B$2:$B$12,0),1)</f>
        <v>Denver_DC</v>
      </c>
      <c r="L230" s="1" t="n">
        <f aca="false">RANDBETWEEN(10,12)</f>
        <v>12</v>
      </c>
      <c r="M230" s="1" t="n">
        <f aca="false">RANDBETWEEN(100,120)</f>
        <v>113</v>
      </c>
    </row>
    <row r="231" customFormat="false" ht="12.8" hidden="false" customHeight="false" outlineLevel="0" collapsed="false">
      <c r="A231" s="1" t="n">
        <v>93853</v>
      </c>
      <c r="B231" s="3" t="n">
        <f aca="false">RANDBETWEEN($O$1,$P$1)</f>
        <v>44936</v>
      </c>
      <c r="C231" s="3" t="n">
        <f aca="false">B231+RANDBETWEEN(0,2)</f>
        <v>44937</v>
      </c>
      <c r="D231" s="3" t="n">
        <f aca="false">C231+RANDBETWEEN(3,8)</f>
        <v>44941</v>
      </c>
      <c r="E231" s="1" t="str">
        <f aca="false">INDEX(ProductMaster!$C$3:$C$6,RANDBETWEEN(1,4),1)</f>
        <v>PS1</v>
      </c>
      <c r="F231" s="1" t="e">
        <f aca="false">VLOOKUP(E231,ProductMaster!$A$2:$C$5,2,0)</f>
        <v>#N/A</v>
      </c>
      <c r="G231" s="1" t="e">
        <f aca="false">VLOOKUP(E231,ProductMaster!$A$2:$C$5,3,0)</f>
        <v>#N/A</v>
      </c>
      <c r="H231" s="4" t="str">
        <f aca="false">INDEX(CustomerMaster!$B$2:$FV$12,RANDBETWEEN(1,11),1)</f>
        <v>C10 Miami_Customer</v>
      </c>
      <c r="I231" s="1" t="str">
        <f aca="false">VLOOKUP(H231,CustomerMaster!$B$2:$C$12,2,0)</f>
        <v>Retail</v>
      </c>
      <c r="J231" s="1" t="str">
        <f aca="false">INDEX(DCCustomer!$A$2:$A$12,MATCH(H231,DCCustomer!$B$2:$B$12,0),1)</f>
        <v>Atlanta_DC</v>
      </c>
      <c r="L231" s="1" t="n">
        <f aca="false">RANDBETWEEN(10,12)</f>
        <v>12</v>
      </c>
      <c r="M231" s="1" t="n">
        <f aca="false">RANDBETWEEN(100,120)</f>
        <v>114</v>
      </c>
    </row>
    <row r="232" customFormat="false" ht="12.8" hidden="false" customHeight="false" outlineLevel="0" collapsed="false">
      <c r="A232" s="1" t="n">
        <v>93854</v>
      </c>
      <c r="B232" s="3" t="n">
        <f aca="false">RANDBETWEEN($O$1,$P$1)</f>
        <v>44418</v>
      </c>
      <c r="C232" s="3" t="n">
        <f aca="false">B232+RANDBETWEEN(0,2)</f>
        <v>44418</v>
      </c>
      <c r="D232" s="3" t="n">
        <f aca="false">C232+RANDBETWEEN(3,8)</f>
        <v>44423</v>
      </c>
      <c r="E232" s="4" t="str">
        <f aca="false">INDEX(ProductMaster!$C$3:$C$6,RANDBETWEEN(1,4),1)</f>
        <v>PS1</v>
      </c>
      <c r="F232" s="1" t="e">
        <f aca="false">VLOOKUP(E232,ProductMaster!$A$2:$C$5,2,0)</f>
        <v>#N/A</v>
      </c>
      <c r="G232" s="1" t="e">
        <f aca="false">VLOOKUP(E232,ProductMaster!$A$2:$C$5,3,0)</f>
        <v>#N/A</v>
      </c>
      <c r="H232" s="4" t="str">
        <f aca="false">INDEX(CustomerMaster!$B$2:$FV$12,RANDBETWEEN(1,11),1)</f>
        <v>C1 New York City_Customer</v>
      </c>
      <c r="I232" s="1" t="str">
        <f aca="false">VLOOKUP(H232,CustomerMaster!$B$2:$C$12,2,0)</f>
        <v>Retail</v>
      </c>
      <c r="J232" s="1" t="str">
        <f aca="false">INDEX(DCCustomer!$A$2:$A$12,MATCH(H232,DCCustomer!$B$2:$B$12,0),1)</f>
        <v>Washington_DC</v>
      </c>
      <c r="L232" s="1" t="n">
        <f aca="false">RANDBETWEEN(10,12)</f>
        <v>11</v>
      </c>
      <c r="M232" s="1" t="n">
        <f aca="false">RANDBETWEEN(100,120)</f>
        <v>106</v>
      </c>
    </row>
    <row r="233" customFormat="false" ht="12.8" hidden="false" customHeight="false" outlineLevel="0" collapsed="false">
      <c r="A233" s="1" t="n">
        <v>93855</v>
      </c>
      <c r="B233" s="3" t="n">
        <f aca="false">RANDBETWEEN($O$1,$P$1)</f>
        <v>44349</v>
      </c>
      <c r="C233" s="3" t="n">
        <f aca="false">B233+RANDBETWEEN(0,2)</f>
        <v>44349</v>
      </c>
      <c r="D233" s="3" t="n">
        <f aca="false">C233+RANDBETWEEN(3,8)</f>
        <v>44353</v>
      </c>
      <c r="E233" s="1" t="str">
        <f aca="false">INDEX(ProductMaster!$C$3:$C$6,RANDBETWEEN(1,4),1)</f>
        <v>PS1</v>
      </c>
      <c r="F233" s="1" t="e">
        <f aca="false">VLOOKUP(E233,ProductMaster!$A$2:$C$5,2,0)</f>
        <v>#N/A</v>
      </c>
      <c r="G233" s="1" t="e">
        <f aca="false">VLOOKUP(E233,ProductMaster!$A$2:$C$5,3,0)</f>
        <v>#N/A</v>
      </c>
      <c r="H233" s="4" t="str">
        <f aca="false">INDEX(CustomerMaster!$B$2:$FV$12,RANDBETWEEN(1,11),1)</f>
        <v>C7 San Antonio_Customer</v>
      </c>
      <c r="I233" s="1" t="str">
        <f aca="false">VLOOKUP(H233,CustomerMaster!$B$2:$C$12,2,0)</f>
        <v>Online</v>
      </c>
      <c r="J233" s="1" t="str">
        <f aca="false">INDEX(DCCustomer!$A$2:$A$12,MATCH(H233,DCCustomer!$B$2:$B$12,0),1)</f>
        <v>Atlanta_DC</v>
      </c>
      <c r="L233" s="1" t="n">
        <f aca="false">RANDBETWEEN(10,12)</f>
        <v>10</v>
      </c>
      <c r="M233" s="1" t="n">
        <f aca="false">RANDBETWEEN(100,120)</f>
        <v>112</v>
      </c>
    </row>
    <row r="234" customFormat="false" ht="12.8" hidden="false" customHeight="false" outlineLevel="0" collapsed="false">
      <c r="A234" s="1" t="n">
        <v>93856</v>
      </c>
      <c r="B234" s="3" t="n">
        <f aca="false">RANDBETWEEN($O$1,$P$1)</f>
        <v>44809</v>
      </c>
      <c r="C234" s="3" t="n">
        <f aca="false">B234+RANDBETWEEN(0,2)</f>
        <v>44809</v>
      </c>
      <c r="D234" s="3" t="n">
        <f aca="false">C234+RANDBETWEEN(3,8)</f>
        <v>44813</v>
      </c>
      <c r="E234" s="4" t="str">
        <f aca="false">INDEX(ProductMaster!$C$3:$C$6,RANDBETWEEN(1,4),1)</f>
        <v>PS1</v>
      </c>
      <c r="F234" s="1" t="e">
        <f aca="false">VLOOKUP(E234,ProductMaster!$A$2:$C$5,2,0)</f>
        <v>#N/A</v>
      </c>
      <c r="G234" s="1" t="e">
        <f aca="false">VLOOKUP(E234,ProductMaster!$A$2:$C$5,3,0)</f>
        <v>#N/A</v>
      </c>
      <c r="H234" s="4" t="str">
        <f aca="false">INDEX(CustomerMaster!$B$2:$FV$12,RANDBETWEEN(1,11),1)</f>
        <v>C4 Houston_Customer</v>
      </c>
      <c r="I234" s="1" t="str">
        <f aca="false">VLOOKUP(H234,CustomerMaster!$B$2:$C$12,2,0)</f>
        <v>Retail</v>
      </c>
      <c r="J234" s="1" t="str">
        <f aca="false">INDEX(DCCustomer!$A$2:$A$12,MATCH(H234,DCCustomer!$B$2:$B$12,0),1)</f>
        <v>Atlanta_DC</v>
      </c>
      <c r="L234" s="1" t="n">
        <f aca="false">RANDBETWEEN(10,12)</f>
        <v>11</v>
      </c>
      <c r="M234" s="1" t="n">
        <f aca="false">RANDBETWEEN(100,120)</f>
        <v>119</v>
      </c>
    </row>
    <row r="235" customFormat="false" ht="12.8" hidden="false" customHeight="false" outlineLevel="0" collapsed="false">
      <c r="A235" s="1" t="n">
        <v>93857</v>
      </c>
      <c r="B235" s="3" t="n">
        <f aca="false">RANDBETWEEN($O$1,$P$1)</f>
        <v>44362</v>
      </c>
      <c r="C235" s="3" t="n">
        <f aca="false">B235+RANDBETWEEN(0,2)</f>
        <v>44364</v>
      </c>
      <c r="D235" s="3" t="n">
        <f aca="false">C235+RANDBETWEEN(3,8)</f>
        <v>44370</v>
      </c>
      <c r="E235" s="1" t="str">
        <f aca="false">INDEX(ProductMaster!$C$3:$C$6,RANDBETWEEN(1,4),1)</f>
        <v>PS1</v>
      </c>
      <c r="F235" s="1" t="e">
        <f aca="false">VLOOKUP(E235,ProductMaster!$A$2:$C$5,2,0)</f>
        <v>#N/A</v>
      </c>
      <c r="G235" s="1" t="e">
        <f aca="false">VLOOKUP(E235,ProductMaster!$A$2:$C$5,3,0)</f>
        <v>#N/A</v>
      </c>
      <c r="H235" s="4" t="str">
        <f aca="false">INDEX(CustomerMaster!$B$2:$FV$12,RANDBETWEEN(1,11),1)</f>
        <v>C10 Miami_Customer</v>
      </c>
      <c r="I235" s="1" t="str">
        <f aca="false">VLOOKUP(H235,CustomerMaster!$B$2:$C$12,2,0)</f>
        <v>Retail</v>
      </c>
      <c r="J235" s="1" t="str">
        <f aca="false">INDEX(DCCustomer!$A$2:$A$12,MATCH(H235,DCCustomer!$B$2:$B$12,0),1)</f>
        <v>Atlanta_DC</v>
      </c>
      <c r="L235" s="1" t="n">
        <f aca="false">RANDBETWEEN(10,12)</f>
        <v>11</v>
      </c>
      <c r="M235" s="1" t="n">
        <f aca="false">RANDBETWEEN(100,120)</f>
        <v>112</v>
      </c>
    </row>
    <row r="236" customFormat="false" ht="12.8" hidden="false" customHeight="false" outlineLevel="0" collapsed="false">
      <c r="A236" s="1" t="n">
        <v>93858</v>
      </c>
      <c r="B236" s="3" t="n">
        <f aca="false">RANDBETWEEN($O$1,$P$1)</f>
        <v>44364</v>
      </c>
      <c r="C236" s="3" t="n">
        <f aca="false">B236+RANDBETWEEN(0,2)</f>
        <v>44366</v>
      </c>
      <c r="D236" s="3" t="n">
        <f aca="false">C236+RANDBETWEEN(3,8)</f>
        <v>44369</v>
      </c>
      <c r="E236" s="1" t="str">
        <f aca="false">INDEX(ProductMaster!$C$3:$C$6,RANDBETWEEN(1,4),1)</f>
        <v>PS1</v>
      </c>
      <c r="F236" s="1" t="e">
        <f aca="false">VLOOKUP(E236,ProductMaster!$A$2:$C$5,2,0)</f>
        <v>#N/A</v>
      </c>
      <c r="G236" s="1" t="e">
        <f aca="false">VLOOKUP(E236,ProductMaster!$A$2:$C$5,3,0)</f>
        <v>#N/A</v>
      </c>
      <c r="H236" s="4" t="str">
        <f aca="false">INDEX(CustomerMaster!$B$2:$FV$12,RANDBETWEEN(1,11),1)</f>
        <v>C6 Philadelphia_Customer</v>
      </c>
      <c r="I236" s="1" t="str">
        <f aca="false">VLOOKUP(H236,CustomerMaster!$B$2:$C$12,2,0)</f>
        <v>Online</v>
      </c>
      <c r="J236" s="1" t="str">
        <f aca="false">INDEX(DCCustomer!$A$2:$A$12,MATCH(H236,DCCustomer!$B$2:$B$12,0),1)</f>
        <v>Washington_DC</v>
      </c>
      <c r="L236" s="1" t="n">
        <f aca="false">RANDBETWEEN(10,12)</f>
        <v>10</v>
      </c>
      <c r="M236" s="1" t="n">
        <f aca="false">RANDBETWEEN(100,120)</f>
        <v>115</v>
      </c>
    </row>
    <row r="237" customFormat="false" ht="12.8" hidden="false" customHeight="false" outlineLevel="0" collapsed="false">
      <c r="A237" s="1" t="n">
        <v>93859</v>
      </c>
      <c r="B237" s="3" t="n">
        <f aca="false">RANDBETWEEN($O$1,$P$1)</f>
        <v>44505</v>
      </c>
      <c r="C237" s="3" t="n">
        <f aca="false">B237+RANDBETWEEN(0,2)</f>
        <v>44505</v>
      </c>
      <c r="D237" s="3" t="n">
        <f aca="false">C237+RANDBETWEEN(3,8)</f>
        <v>44512</v>
      </c>
      <c r="E237" s="4" t="str">
        <f aca="false">INDEX(ProductMaster!$C$3:$C$6,RANDBETWEEN(1,4),1)</f>
        <v>PS2</v>
      </c>
      <c r="F237" s="1" t="e">
        <f aca="false">VLOOKUP(E237,ProductMaster!$A$2:$C$5,2,0)</f>
        <v>#N/A</v>
      </c>
      <c r="G237" s="1" t="e">
        <f aca="false">VLOOKUP(E237,ProductMaster!$A$2:$C$5,3,0)</f>
        <v>#N/A</v>
      </c>
      <c r="H237" s="4" t="str">
        <f aca="false">INDEX(CustomerMaster!$B$2:$FV$12,RANDBETWEEN(1,11),1)</f>
        <v>C1 New York City_Customer</v>
      </c>
      <c r="I237" s="1" t="str">
        <f aca="false">VLOOKUP(H237,CustomerMaster!$B$2:$C$12,2,0)</f>
        <v>Retail</v>
      </c>
      <c r="J237" s="1" t="str">
        <f aca="false">INDEX(DCCustomer!$A$2:$A$12,MATCH(H237,DCCustomer!$B$2:$B$12,0),1)</f>
        <v>Washington_DC</v>
      </c>
      <c r="L237" s="1" t="n">
        <f aca="false">RANDBETWEEN(10,12)</f>
        <v>12</v>
      </c>
      <c r="M237" s="1" t="n">
        <f aca="false">RANDBETWEEN(100,120)</f>
        <v>109</v>
      </c>
    </row>
    <row r="238" customFormat="false" ht="12.8" hidden="false" customHeight="false" outlineLevel="0" collapsed="false">
      <c r="A238" s="1" t="n">
        <v>93860</v>
      </c>
      <c r="B238" s="3" t="n">
        <f aca="false">RANDBETWEEN($O$1,$P$1)</f>
        <v>44554</v>
      </c>
      <c r="C238" s="3" t="n">
        <f aca="false">B238+RANDBETWEEN(0,2)</f>
        <v>44556</v>
      </c>
      <c r="D238" s="3" t="n">
        <f aca="false">C238+RANDBETWEEN(3,8)</f>
        <v>44559</v>
      </c>
      <c r="E238" s="4" t="n">
        <f aca="false">INDEX(ProductMaster!$C$3:$C$6,RANDBETWEEN(1,4),1)</f>
        <v>0</v>
      </c>
      <c r="F238" s="1" t="e">
        <f aca="false">VLOOKUP(E238,ProductMaster!$A$2:$C$5,2,0)</f>
        <v>#N/A</v>
      </c>
      <c r="G238" s="1" t="e">
        <f aca="false">VLOOKUP(E238,ProductMaster!$A$2:$C$5,3,0)</f>
        <v>#N/A</v>
      </c>
      <c r="H238" s="4" t="str">
        <f aca="false">INDEX(CustomerMaster!$B$2:$FV$12,RANDBETWEEN(1,11),1)</f>
        <v>C7 San Antonio_Customer</v>
      </c>
      <c r="I238" s="1" t="str">
        <f aca="false">VLOOKUP(H238,CustomerMaster!$B$2:$C$12,2,0)</f>
        <v>Online</v>
      </c>
      <c r="J238" s="1" t="str">
        <f aca="false">INDEX(DCCustomer!$A$2:$A$12,MATCH(H238,DCCustomer!$B$2:$B$12,0),1)</f>
        <v>Atlanta_DC</v>
      </c>
      <c r="L238" s="1" t="n">
        <f aca="false">RANDBETWEEN(10,12)</f>
        <v>10</v>
      </c>
      <c r="M238" s="1" t="n">
        <f aca="false">RANDBETWEEN(100,120)</f>
        <v>115</v>
      </c>
    </row>
    <row r="239" customFormat="false" ht="12.8" hidden="false" customHeight="false" outlineLevel="0" collapsed="false">
      <c r="A239" s="1" t="n">
        <v>93861</v>
      </c>
      <c r="B239" s="3" t="n">
        <f aca="false">RANDBETWEEN($O$1,$P$1)</f>
        <v>45011</v>
      </c>
      <c r="C239" s="3" t="n">
        <f aca="false">B239+RANDBETWEEN(0,2)</f>
        <v>45012</v>
      </c>
      <c r="D239" s="3" t="n">
        <f aca="false">C239+RANDBETWEEN(3,8)</f>
        <v>45020</v>
      </c>
      <c r="E239" s="1" t="str">
        <f aca="false">INDEX(ProductMaster!$C$3:$C$6,RANDBETWEEN(1,4),1)</f>
        <v>PS2</v>
      </c>
      <c r="F239" s="1" t="e">
        <f aca="false">VLOOKUP(E239,ProductMaster!$A$2:$C$5,2,0)</f>
        <v>#N/A</v>
      </c>
      <c r="G239" s="1" t="e">
        <f aca="false">VLOOKUP(E239,ProductMaster!$A$2:$C$5,3,0)</f>
        <v>#N/A</v>
      </c>
      <c r="H239" s="4" t="str">
        <f aca="false">INDEX(CustomerMaster!$B$2:$FV$12,RANDBETWEEN(1,11),1)</f>
        <v>C3 Chicago_Customer</v>
      </c>
      <c r="I239" s="1" t="str">
        <f aca="false">VLOOKUP(H239,CustomerMaster!$B$2:$C$12,2,0)</f>
        <v>Online</v>
      </c>
      <c r="J239" s="1" t="str">
        <f aca="false">INDEX(DCCustomer!$A$2:$A$12,MATCH(H239,DCCustomer!$B$2:$B$12,0),1)</f>
        <v>Denver_DC</v>
      </c>
      <c r="L239" s="1" t="n">
        <f aca="false">RANDBETWEEN(10,12)</f>
        <v>10</v>
      </c>
      <c r="M239" s="1" t="n">
        <f aca="false">RANDBETWEEN(100,120)</f>
        <v>108</v>
      </c>
    </row>
    <row r="240" customFormat="false" ht="12.8" hidden="false" customHeight="false" outlineLevel="0" collapsed="false">
      <c r="A240" s="1" t="n">
        <v>93862</v>
      </c>
      <c r="B240" s="3" t="n">
        <f aca="false">RANDBETWEEN($O$1,$P$1)</f>
        <v>44737</v>
      </c>
      <c r="C240" s="3" t="n">
        <f aca="false">B240+RANDBETWEEN(0,2)</f>
        <v>44738</v>
      </c>
      <c r="D240" s="3" t="n">
        <f aca="false">C240+RANDBETWEEN(3,8)</f>
        <v>44742</v>
      </c>
      <c r="E240" s="4" t="str">
        <f aca="false">INDEX(ProductMaster!$C$3:$C$6,RANDBETWEEN(1,4),1)</f>
        <v>PS2</v>
      </c>
      <c r="F240" s="1" t="e">
        <f aca="false">VLOOKUP(E240,ProductMaster!$A$2:$C$5,2,0)</f>
        <v>#N/A</v>
      </c>
      <c r="G240" s="1" t="e">
        <f aca="false">VLOOKUP(E240,ProductMaster!$A$2:$C$5,3,0)</f>
        <v>#N/A</v>
      </c>
      <c r="H240" s="4" t="str">
        <f aca="false">INDEX(CustomerMaster!$B$2:$FV$12,RANDBETWEEN(1,11),1)</f>
        <v>C5 Phoenix_Customer</v>
      </c>
      <c r="I240" s="1" t="str">
        <f aca="false">VLOOKUP(H240,CustomerMaster!$B$2:$C$12,2,0)</f>
        <v>Retail</v>
      </c>
      <c r="J240" s="1" t="str">
        <f aca="false">INDEX(DCCustomer!$A$2:$A$12,MATCH(H240,DCCustomer!$B$2:$B$12,0),1)</f>
        <v>Denver_DC</v>
      </c>
      <c r="L240" s="1" t="n">
        <f aca="false">RANDBETWEEN(10,12)</f>
        <v>12</v>
      </c>
      <c r="M240" s="1" t="n">
        <f aca="false">RANDBETWEEN(100,120)</f>
        <v>109</v>
      </c>
    </row>
    <row r="241" customFormat="false" ht="12.8" hidden="false" customHeight="false" outlineLevel="0" collapsed="false">
      <c r="A241" s="1" t="n">
        <v>93863</v>
      </c>
      <c r="B241" s="3" t="n">
        <f aca="false">RANDBETWEEN($O$1,$P$1)</f>
        <v>44296</v>
      </c>
      <c r="C241" s="3" t="n">
        <f aca="false">B241+RANDBETWEEN(0,2)</f>
        <v>44297</v>
      </c>
      <c r="D241" s="3" t="n">
        <f aca="false">C241+RANDBETWEEN(3,8)</f>
        <v>44303</v>
      </c>
      <c r="E241" s="4" t="str">
        <f aca="false">INDEX(ProductMaster!$C$3:$C$6,RANDBETWEEN(1,4),1)</f>
        <v>PS1</v>
      </c>
      <c r="F241" s="1" t="e">
        <f aca="false">VLOOKUP(E241,ProductMaster!$A$2:$C$5,2,0)</f>
        <v>#N/A</v>
      </c>
      <c r="G241" s="1" t="e">
        <f aca="false">VLOOKUP(E241,ProductMaster!$A$2:$C$5,3,0)</f>
        <v>#N/A</v>
      </c>
      <c r="H241" s="4" t="str">
        <f aca="false">INDEX(CustomerMaster!$B$2:$FV$12,RANDBETWEEN(1,11),1)</f>
        <v>C7 San Antonio_Customer</v>
      </c>
      <c r="I241" s="1" t="str">
        <f aca="false">VLOOKUP(H241,CustomerMaster!$B$2:$C$12,2,0)</f>
        <v>Online</v>
      </c>
      <c r="J241" s="1" t="str">
        <f aca="false">INDEX(DCCustomer!$A$2:$A$12,MATCH(H241,DCCustomer!$B$2:$B$12,0),1)</f>
        <v>Atlanta_DC</v>
      </c>
      <c r="L241" s="1" t="n">
        <f aca="false">RANDBETWEEN(10,12)</f>
        <v>10</v>
      </c>
      <c r="M241" s="1" t="n">
        <f aca="false">RANDBETWEEN(100,120)</f>
        <v>110</v>
      </c>
    </row>
    <row r="242" customFormat="false" ht="12.8" hidden="false" customHeight="false" outlineLevel="0" collapsed="false">
      <c r="A242" s="1" t="n">
        <v>93864</v>
      </c>
      <c r="B242" s="3" t="n">
        <f aca="false">RANDBETWEEN($O$1,$P$1)</f>
        <v>45136</v>
      </c>
      <c r="C242" s="3" t="n">
        <f aca="false">B242+RANDBETWEEN(0,2)</f>
        <v>45138</v>
      </c>
      <c r="D242" s="3" t="n">
        <f aca="false">C242+RANDBETWEEN(3,8)</f>
        <v>45143</v>
      </c>
      <c r="E242" s="4" t="str">
        <f aca="false">INDEX(ProductMaster!$C$3:$C$6,RANDBETWEEN(1,4),1)</f>
        <v>PS1</v>
      </c>
      <c r="F242" s="1" t="e">
        <f aca="false">VLOOKUP(E242,ProductMaster!$A$2:$C$5,2,0)</f>
        <v>#N/A</v>
      </c>
      <c r="G242" s="1" t="e">
        <f aca="false">VLOOKUP(E242,ProductMaster!$A$2:$C$5,3,0)</f>
        <v>#N/A</v>
      </c>
      <c r="H242" s="4" t="str">
        <f aca="false">INDEX(CustomerMaster!$B$2:$FV$12,RANDBETWEEN(1,11),1)</f>
        <v>C6 Philadelphia_Customer</v>
      </c>
      <c r="I242" s="1" t="str">
        <f aca="false">VLOOKUP(H242,CustomerMaster!$B$2:$C$12,2,0)</f>
        <v>Online</v>
      </c>
      <c r="J242" s="1" t="str">
        <f aca="false">INDEX(DCCustomer!$A$2:$A$12,MATCH(H242,DCCustomer!$B$2:$B$12,0),1)</f>
        <v>Washington_DC</v>
      </c>
      <c r="L242" s="1" t="n">
        <f aca="false">RANDBETWEEN(10,12)</f>
        <v>10</v>
      </c>
      <c r="M242" s="1" t="n">
        <f aca="false">RANDBETWEEN(100,120)</f>
        <v>105</v>
      </c>
    </row>
    <row r="243" customFormat="false" ht="12.8" hidden="false" customHeight="false" outlineLevel="0" collapsed="false">
      <c r="A243" s="1" t="n">
        <v>93865</v>
      </c>
      <c r="B243" s="3" t="n">
        <f aca="false">RANDBETWEEN($O$1,$P$1)</f>
        <v>44750</v>
      </c>
      <c r="C243" s="3" t="n">
        <f aca="false">B243+RANDBETWEEN(0,2)</f>
        <v>44751</v>
      </c>
      <c r="D243" s="3" t="n">
        <f aca="false">C243+RANDBETWEEN(3,8)</f>
        <v>44756</v>
      </c>
      <c r="E243" s="4" t="str">
        <f aca="false">INDEX(ProductMaster!$C$3:$C$6,RANDBETWEEN(1,4),1)</f>
        <v>PS1</v>
      </c>
      <c r="F243" s="1" t="e">
        <f aca="false">VLOOKUP(E243,ProductMaster!$A$2:$C$5,2,0)</f>
        <v>#N/A</v>
      </c>
      <c r="G243" s="1" t="e">
        <f aca="false">VLOOKUP(E243,ProductMaster!$A$2:$C$5,3,0)</f>
        <v>#N/A</v>
      </c>
      <c r="H243" s="4" t="str">
        <f aca="false">INDEX(CustomerMaster!$B$2:$FV$12,RANDBETWEEN(1,11),1)</f>
        <v>C6 Philadelphia_Customer</v>
      </c>
      <c r="I243" s="1" t="str">
        <f aca="false">VLOOKUP(H243,CustomerMaster!$B$2:$C$12,2,0)</f>
        <v>Online</v>
      </c>
      <c r="J243" s="1" t="str">
        <f aca="false">INDEX(DCCustomer!$A$2:$A$12,MATCH(H243,DCCustomer!$B$2:$B$12,0),1)</f>
        <v>Washington_DC</v>
      </c>
      <c r="L243" s="1" t="n">
        <f aca="false">RANDBETWEEN(10,12)</f>
        <v>12</v>
      </c>
      <c r="M243" s="1" t="n">
        <f aca="false">RANDBETWEEN(100,120)</f>
        <v>111</v>
      </c>
    </row>
    <row r="244" customFormat="false" ht="12.8" hidden="false" customHeight="false" outlineLevel="0" collapsed="false">
      <c r="A244" s="1" t="n">
        <v>93866</v>
      </c>
      <c r="B244" s="3" t="n">
        <f aca="false">RANDBETWEEN($O$1,$P$1)</f>
        <v>44275</v>
      </c>
      <c r="C244" s="3" t="n">
        <f aca="false">B244+RANDBETWEEN(0,2)</f>
        <v>44275</v>
      </c>
      <c r="D244" s="3" t="n">
        <f aca="false">C244+RANDBETWEEN(3,8)</f>
        <v>44281</v>
      </c>
      <c r="E244" s="4" t="str">
        <f aca="false">INDEX(ProductMaster!$C$3:$C$6,RANDBETWEEN(1,4),1)</f>
        <v>PS1</v>
      </c>
      <c r="F244" s="1" t="e">
        <f aca="false">VLOOKUP(E244,ProductMaster!$A$2:$C$5,2,0)</f>
        <v>#N/A</v>
      </c>
      <c r="G244" s="1" t="e">
        <f aca="false">VLOOKUP(E244,ProductMaster!$A$2:$C$5,3,0)</f>
        <v>#N/A</v>
      </c>
      <c r="H244" s="4" t="str">
        <f aca="false">INDEX(CustomerMaster!$B$2:$FV$12,RANDBETWEEN(1,11),1)</f>
        <v>C10 Miami_Customer</v>
      </c>
      <c r="I244" s="1" t="str">
        <f aca="false">VLOOKUP(H244,CustomerMaster!$B$2:$C$12,2,0)</f>
        <v>Retail</v>
      </c>
      <c r="J244" s="1" t="str">
        <f aca="false">INDEX(DCCustomer!$A$2:$A$12,MATCH(H244,DCCustomer!$B$2:$B$12,0),1)</f>
        <v>Atlanta_DC</v>
      </c>
      <c r="L244" s="1" t="n">
        <f aca="false">RANDBETWEEN(10,12)</f>
        <v>10</v>
      </c>
      <c r="M244" s="1" t="n">
        <f aca="false">RANDBETWEEN(100,120)</f>
        <v>116</v>
      </c>
    </row>
    <row r="245" customFormat="false" ht="12.8" hidden="false" customHeight="false" outlineLevel="0" collapsed="false">
      <c r="A245" s="1" t="n">
        <v>93867</v>
      </c>
      <c r="B245" s="3" t="n">
        <f aca="false">RANDBETWEEN($O$1,$P$1)</f>
        <v>45106</v>
      </c>
      <c r="C245" s="3" t="n">
        <f aca="false">B245+RANDBETWEEN(0,2)</f>
        <v>45108</v>
      </c>
      <c r="D245" s="3" t="n">
        <f aca="false">C245+RANDBETWEEN(3,8)</f>
        <v>45115</v>
      </c>
      <c r="E245" s="4" t="str">
        <f aca="false">INDEX(ProductMaster!$C$3:$C$6,RANDBETWEEN(1,4),1)</f>
        <v>PS2</v>
      </c>
      <c r="F245" s="1" t="e">
        <f aca="false">VLOOKUP(E245,ProductMaster!$A$2:$C$5,2,0)</f>
        <v>#N/A</v>
      </c>
      <c r="G245" s="1" t="e">
        <f aca="false">VLOOKUP(E245,ProductMaster!$A$2:$C$5,3,0)</f>
        <v>#N/A</v>
      </c>
      <c r="H245" s="4" t="str">
        <f aca="false">INDEX(CustomerMaster!$B$2:$FV$12,RANDBETWEEN(1,11),1)</f>
        <v>C4 Houston_Customer</v>
      </c>
      <c r="I245" s="1" t="str">
        <f aca="false">VLOOKUP(H245,CustomerMaster!$B$2:$C$12,2,0)</f>
        <v>Retail</v>
      </c>
      <c r="J245" s="1" t="str">
        <f aca="false">INDEX(DCCustomer!$A$2:$A$12,MATCH(H245,DCCustomer!$B$2:$B$12,0),1)</f>
        <v>Atlanta_DC</v>
      </c>
      <c r="L245" s="1" t="n">
        <f aca="false">RANDBETWEEN(10,12)</f>
        <v>10</v>
      </c>
      <c r="M245" s="1" t="n">
        <f aca="false">RANDBETWEEN(100,120)</f>
        <v>107</v>
      </c>
    </row>
    <row r="246" customFormat="false" ht="12.8" hidden="false" customHeight="false" outlineLevel="0" collapsed="false">
      <c r="A246" s="1" t="n">
        <v>93868</v>
      </c>
      <c r="B246" s="3" t="n">
        <f aca="false">RANDBETWEEN($O$1,$P$1)</f>
        <v>45095</v>
      </c>
      <c r="C246" s="3" t="n">
        <f aca="false">B246+RANDBETWEEN(0,2)</f>
        <v>45095</v>
      </c>
      <c r="D246" s="3" t="n">
        <f aca="false">C246+RANDBETWEEN(3,8)</f>
        <v>45100</v>
      </c>
      <c r="E246" s="1" t="str">
        <f aca="false">INDEX(ProductMaster!$C$3:$C$6,RANDBETWEEN(1,4),1)</f>
        <v>PS1</v>
      </c>
      <c r="F246" s="1" t="e">
        <f aca="false">VLOOKUP(E246,ProductMaster!$A$2:$C$5,2,0)</f>
        <v>#N/A</v>
      </c>
      <c r="G246" s="1" t="e">
        <f aca="false">VLOOKUP(E246,ProductMaster!$A$2:$C$5,3,0)</f>
        <v>#N/A</v>
      </c>
      <c r="H246" s="4" t="str">
        <f aca="false">INDEX(CustomerMaster!$B$2:$FV$12,RANDBETWEEN(1,11),1)</f>
        <v>C10 Miami_Customer</v>
      </c>
      <c r="I246" s="1" t="str">
        <f aca="false">VLOOKUP(H246,CustomerMaster!$B$2:$C$12,2,0)</f>
        <v>Retail</v>
      </c>
      <c r="J246" s="1" t="str">
        <f aca="false">INDEX(DCCustomer!$A$2:$A$12,MATCH(H246,DCCustomer!$B$2:$B$12,0),1)</f>
        <v>Atlanta_DC</v>
      </c>
      <c r="L246" s="1" t="n">
        <f aca="false">RANDBETWEEN(10,12)</f>
        <v>12</v>
      </c>
      <c r="M246" s="1" t="n">
        <f aca="false">RANDBETWEEN(100,120)</f>
        <v>107</v>
      </c>
    </row>
    <row r="247" customFormat="false" ht="12.8" hidden="false" customHeight="false" outlineLevel="0" collapsed="false">
      <c r="A247" s="1" t="n">
        <v>93869</v>
      </c>
      <c r="B247" s="3" t="n">
        <f aca="false">RANDBETWEEN($O$1,$P$1)</f>
        <v>44399</v>
      </c>
      <c r="C247" s="3" t="n">
        <f aca="false">B247+RANDBETWEEN(0,2)</f>
        <v>44400</v>
      </c>
      <c r="D247" s="3" t="n">
        <f aca="false">C247+RANDBETWEEN(3,8)</f>
        <v>44404</v>
      </c>
      <c r="E247" s="4" t="str">
        <f aca="false">INDEX(ProductMaster!$C$3:$C$6,RANDBETWEEN(1,4),1)</f>
        <v>PS1</v>
      </c>
      <c r="F247" s="1" t="e">
        <f aca="false">VLOOKUP(E247,ProductMaster!$A$2:$C$5,2,0)</f>
        <v>#N/A</v>
      </c>
      <c r="G247" s="1" t="e">
        <f aca="false">VLOOKUP(E247,ProductMaster!$A$2:$C$5,3,0)</f>
        <v>#N/A</v>
      </c>
      <c r="H247" s="4" t="str">
        <f aca="false">INDEX(CustomerMaster!$B$2:$FV$12,RANDBETWEEN(1,11),1)</f>
        <v>C7 San Antonio_Customer</v>
      </c>
      <c r="I247" s="1" t="str">
        <f aca="false">VLOOKUP(H247,CustomerMaster!$B$2:$C$12,2,0)</f>
        <v>Online</v>
      </c>
      <c r="J247" s="1" t="str">
        <f aca="false">INDEX(DCCustomer!$A$2:$A$12,MATCH(H247,DCCustomer!$B$2:$B$12,0),1)</f>
        <v>Atlanta_DC</v>
      </c>
      <c r="L247" s="1" t="n">
        <f aca="false">RANDBETWEEN(10,12)</f>
        <v>12</v>
      </c>
      <c r="M247" s="1" t="n">
        <f aca="false">RANDBETWEEN(100,120)</f>
        <v>102</v>
      </c>
    </row>
    <row r="248" customFormat="false" ht="12.8" hidden="false" customHeight="false" outlineLevel="0" collapsed="false">
      <c r="A248" s="1" t="n">
        <v>93870</v>
      </c>
      <c r="B248" s="3" t="n">
        <f aca="false">RANDBETWEEN($O$1,$P$1)</f>
        <v>44760</v>
      </c>
      <c r="C248" s="3" t="n">
        <f aca="false">B248+RANDBETWEEN(0,2)</f>
        <v>44760</v>
      </c>
      <c r="D248" s="3" t="n">
        <f aca="false">C248+RANDBETWEEN(3,8)</f>
        <v>44766</v>
      </c>
      <c r="E248" s="1" t="str">
        <f aca="false">INDEX(ProductMaster!$C$3:$C$6,RANDBETWEEN(1,4),1)</f>
        <v>PS2</v>
      </c>
      <c r="F248" s="1" t="e">
        <f aca="false">VLOOKUP(E248,ProductMaster!$A$2:$C$5,2,0)</f>
        <v>#N/A</v>
      </c>
      <c r="G248" s="1" t="e">
        <f aca="false">VLOOKUP(E248,ProductMaster!$A$2:$C$5,3,0)</f>
        <v>#N/A</v>
      </c>
      <c r="H248" s="4" t="str">
        <f aca="false">INDEX(CustomerMaster!$B$2:$FV$12,RANDBETWEEN(1,11),1)</f>
        <v>C11 Minneapolis_Customer</v>
      </c>
      <c r="I248" s="1" t="str">
        <f aca="false">VLOOKUP(H248,CustomerMaster!$B$2:$C$12,2,0)</f>
        <v>Online</v>
      </c>
      <c r="J248" s="1" t="str">
        <f aca="false">INDEX(DCCustomer!$A$2:$A$12,MATCH(H248,DCCustomer!$B$2:$B$12,0),1)</f>
        <v>Denver_DC</v>
      </c>
      <c r="L248" s="1" t="n">
        <f aca="false">RANDBETWEEN(10,12)</f>
        <v>10</v>
      </c>
      <c r="M248" s="1" t="n">
        <f aca="false">RANDBETWEEN(100,120)</f>
        <v>108</v>
      </c>
    </row>
    <row r="249" customFormat="false" ht="12.8" hidden="false" customHeight="false" outlineLevel="0" collapsed="false">
      <c r="A249" s="1" t="n">
        <v>93871</v>
      </c>
      <c r="B249" s="3" t="n">
        <f aca="false">RANDBETWEEN($O$1,$P$1)</f>
        <v>45077</v>
      </c>
      <c r="C249" s="3" t="n">
        <f aca="false">B249+RANDBETWEEN(0,2)</f>
        <v>45077</v>
      </c>
      <c r="D249" s="3" t="n">
        <f aca="false">C249+RANDBETWEEN(3,8)</f>
        <v>45085</v>
      </c>
      <c r="E249" s="4" t="n">
        <f aca="false">INDEX(ProductMaster!$C$3:$C$6,RANDBETWEEN(1,4),1)</f>
        <v>0</v>
      </c>
      <c r="F249" s="1" t="e">
        <f aca="false">VLOOKUP(E249,ProductMaster!$A$2:$C$5,2,0)</f>
        <v>#N/A</v>
      </c>
      <c r="G249" s="1" t="e">
        <f aca="false">VLOOKUP(E249,ProductMaster!$A$2:$C$5,3,0)</f>
        <v>#N/A</v>
      </c>
      <c r="H249" s="4" t="str">
        <f aca="false">INDEX(CustomerMaster!$B$2:$FV$12,RANDBETWEEN(1,11),1)</f>
        <v>C2 Los Angeles_Customer</v>
      </c>
      <c r="I249" s="1" t="str">
        <f aca="false">VLOOKUP(H249,CustomerMaster!$B$2:$C$12,2,0)</f>
        <v>Retail</v>
      </c>
      <c r="J249" s="1" t="str">
        <f aca="false">INDEX(DCCustomer!$A$2:$A$12,MATCH(H249,DCCustomer!$B$2:$B$12,0),1)</f>
        <v>Atlanta_DC</v>
      </c>
      <c r="L249" s="1" t="n">
        <f aca="false">RANDBETWEEN(10,12)</f>
        <v>10</v>
      </c>
      <c r="M249" s="1" t="n">
        <f aca="false">RANDBETWEEN(100,120)</f>
        <v>102</v>
      </c>
    </row>
    <row r="250" customFormat="false" ht="12.8" hidden="false" customHeight="false" outlineLevel="0" collapsed="false">
      <c r="A250" s="1" t="n">
        <v>93872</v>
      </c>
      <c r="B250" s="3" t="n">
        <f aca="false">RANDBETWEEN($O$1,$P$1)</f>
        <v>44643</v>
      </c>
      <c r="C250" s="3" t="n">
        <f aca="false">B250+RANDBETWEEN(0,2)</f>
        <v>44645</v>
      </c>
      <c r="D250" s="3" t="n">
        <f aca="false">C250+RANDBETWEEN(3,8)</f>
        <v>44652</v>
      </c>
      <c r="E250" s="1" t="str">
        <f aca="false">INDEX(ProductMaster!$C$3:$C$6,RANDBETWEEN(1,4),1)</f>
        <v>PS2</v>
      </c>
      <c r="F250" s="1" t="e">
        <f aca="false">VLOOKUP(E250,ProductMaster!$A$2:$C$5,2,0)</f>
        <v>#N/A</v>
      </c>
      <c r="G250" s="1" t="e">
        <f aca="false">VLOOKUP(E250,ProductMaster!$A$2:$C$5,3,0)</f>
        <v>#N/A</v>
      </c>
      <c r="H250" s="4" t="str">
        <f aca="false">INDEX(CustomerMaster!$B$2:$FV$12,RANDBETWEEN(1,11),1)</f>
        <v>C7 San Antonio_Customer</v>
      </c>
      <c r="I250" s="1" t="str">
        <f aca="false">VLOOKUP(H250,CustomerMaster!$B$2:$C$12,2,0)</f>
        <v>Online</v>
      </c>
      <c r="J250" s="1" t="str">
        <f aca="false">INDEX(DCCustomer!$A$2:$A$12,MATCH(H250,DCCustomer!$B$2:$B$12,0),1)</f>
        <v>Atlanta_DC</v>
      </c>
      <c r="L250" s="1" t="n">
        <f aca="false">RANDBETWEEN(10,12)</f>
        <v>11</v>
      </c>
      <c r="M250" s="1" t="n">
        <f aca="false">RANDBETWEEN(100,120)</f>
        <v>118</v>
      </c>
    </row>
    <row r="251" customFormat="false" ht="12.8" hidden="false" customHeight="false" outlineLevel="0" collapsed="false">
      <c r="A251" s="1" t="n">
        <v>93873</v>
      </c>
      <c r="B251" s="3" t="n">
        <f aca="false">RANDBETWEEN($O$1,$P$1)</f>
        <v>44913</v>
      </c>
      <c r="C251" s="3" t="n">
        <f aca="false">B251+RANDBETWEEN(0,2)</f>
        <v>44914</v>
      </c>
      <c r="D251" s="3" t="n">
        <f aca="false">C251+RANDBETWEEN(3,8)</f>
        <v>44917</v>
      </c>
      <c r="E251" s="4" t="n">
        <f aca="false">INDEX(ProductMaster!$C$3:$C$6,RANDBETWEEN(1,4),1)</f>
        <v>0</v>
      </c>
      <c r="F251" s="1" t="e">
        <f aca="false">VLOOKUP(E251,ProductMaster!$A$2:$C$5,2,0)</f>
        <v>#N/A</v>
      </c>
      <c r="G251" s="1" t="e">
        <f aca="false">VLOOKUP(E251,ProductMaster!$A$2:$C$5,3,0)</f>
        <v>#N/A</v>
      </c>
      <c r="H251" s="4" t="str">
        <f aca="false">INDEX(CustomerMaster!$B$2:$FV$12,RANDBETWEEN(1,11),1)</f>
        <v>C9 Portland_Customer</v>
      </c>
      <c r="I251" s="1" t="str">
        <f aca="false">VLOOKUP(H251,CustomerMaster!$B$2:$C$12,2,0)</f>
        <v>Online</v>
      </c>
      <c r="J251" s="1" t="str">
        <f aca="false">INDEX(DCCustomer!$A$2:$A$12,MATCH(H251,DCCustomer!$B$2:$B$12,0),1)</f>
        <v>Denver_DC</v>
      </c>
      <c r="L251" s="1" t="n">
        <f aca="false">RANDBETWEEN(10,12)</f>
        <v>10</v>
      </c>
      <c r="M251" s="1" t="n">
        <f aca="false">RANDBETWEEN(100,120)</f>
        <v>110</v>
      </c>
    </row>
    <row r="252" customFormat="false" ht="12.8" hidden="false" customHeight="false" outlineLevel="0" collapsed="false">
      <c r="A252" s="1" t="n">
        <v>93874</v>
      </c>
      <c r="B252" s="3" t="n">
        <f aca="false">RANDBETWEEN($O$1,$P$1)</f>
        <v>44949</v>
      </c>
      <c r="C252" s="3" t="n">
        <f aca="false">B252+RANDBETWEEN(0,2)</f>
        <v>44951</v>
      </c>
      <c r="D252" s="3" t="n">
        <f aca="false">C252+RANDBETWEEN(3,8)</f>
        <v>44959</v>
      </c>
      <c r="E252" s="4" t="str">
        <f aca="false">INDEX(ProductMaster!$C$3:$C$6,RANDBETWEEN(1,4),1)</f>
        <v>PS2</v>
      </c>
      <c r="F252" s="1" t="e">
        <f aca="false">VLOOKUP(E252,ProductMaster!$A$2:$C$5,2,0)</f>
        <v>#N/A</v>
      </c>
      <c r="G252" s="1" t="e">
        <f aca="false">VLOOKUP(E252,ProductMaster!$A$2:$C$5,3,0)</f>
        <v>#N/A</v>
      </c>
      <c r="H252" s="4" t="str">
        <f aca="false">INDEX(CustomerMaster!$B$2:$FV$12,RANDBETWEEN(1,11),1)</f>
        <v>C11 Minneapolis_Customer</v>
      </c>
      <c r="I252" s="1" t="str">
        <f aca="false">VLOOKUP(H252,CustomerMaster!$B$2:$C$12,2,0)</f>
        <v>Online</v>
      </c>
      <c r="J252" s="1" t="str">
        <f aca="false">INDEX(DCCustomer!$A$2:$A$12,MATCH(H252,DCCustomer!$B$2:$B$12,0),1)</f>
        <v>Denver_DC</v>
      </c>
      <c r="L252" s="1" t="n">
        <f aca="false">RANDBETWEEN(10,12)</f>
        <v>10</v>
      </c>
      <c r="M252" s="1" t="n">
        <f aca="false">RANDBETWEEN(100,120)</f>
        <v>120</v>
      </c>
    </row>
    <row r="253" customFormat="false" ht="12.8" hidden="false" customHeight="false" outlineLevel="0" collapsed="false">
      <c r="A253" s="1" t="n">
        <v>93875</v>
      </c>
      <c r="B253" s="3" t="n">
        <f aca="false">RANDBETWEEN($O$1,$P$1)</f>
        <v>44829</v>
      </c>
      <c r="C253" s="3" t="n">
        <f aca="false">B253+RANDBETWEEN(0,2)</f>
        <v>44831</v>
      </c>
      <c r="D253" s="3" t="n">
        <f aca="false">C253+RANDBETWEEN(3,8)</f>
        <v>44838</v>
      </c>
      <c r="E253" s="1" t="str">
        <f aca="false">INDEX(ProductMaster!$C$3:$C$6,RANDBETWEEN(1,4),1)</f>
        <v>PS1</v>
      </c>
      <c r="F253" s="1" t="e">
        <f aca="false">VLOOKUP(E253,ProductMaster!$A$2:$C$5,2,0)</f>
        <v>#N/A</v>
      </c>
      <c r="G253" s="1" t="e">
        <f aca="false">VLOOKUP(E253,ProductMaster!$A$2:$C$5,3,0)</f>
        <v>#N/A</v>
      </c>
      <c r="H253" s="4" t="str">
        <f aca="false">INDEX(CustomerMaster!$B$2:$FV$12,RANDBETWEEN(1,11),1)</f>
        <v>C5 Phoenix_Customer</v>
      </c>
      <c r="I253" s="1" t="str">
        <f aca="false">VLOOKUP(H253,CustomerMaster!$B$2:$C$12,2,0)</f>
        <v>Retail</v>
      </c>
      <c r="J253" s="1" t="str">
        <f aca="false">INDEX(DCCustomer!$A$2:$A$12,MATCH(H253,DCCustomer!$B$2:$B$12,0),1)</f>
        <v>Denver_DC</v>
      </c>
      <c r="L253" s="1" t="n">
        <f aca="false">RANDBETWEEN(10,12)</f>
        <v>11</v>
      </c>
      <c r="M253" s="1" t="n">
        <f aca="false">RANDBETWEEN(100,120)</f>
        <v>100</v>
      </c>
    </row>
    <row r="254" customFormat="false" ht="12.8" hidden="false" customHeight="false" outlineLevel="0" collapsed="false">
      <c r="A254" s="1" t="n">
        <v>93876</v>
      </c>
      <c r="B254" s="3" t="n">
        <f aca="false">RANDBETWEEN($O$1,$P$1)</f>
        <v>44449</v>
      </c>
      <c r="C254" s="3" t="n">
        <f aca="false">B254+RANDBETWEEN(0,2)</f>
        <v>44451</v>
      </c>
      <c r="D254" s="3" t="n">
        <f aca="false">C254+RANDBETWEEN(3,8)</f>
        <v>44458</v>
      </c>
      <c r="E254" s="4" t="str">
        <f aca="false">INDEX(ProductMaster!$C$3:$C$6,RANDBETWEEN(1,4),1)</f>
        <v>PS1</v>
      </c>
      <c r="F254" s="1" t="e">
        <f aca="false">VLOOKUP(E254,ProductMaster!$A$2:$C$5,2,0)</f>
        <v>#N/A</v>
      </c>
      <c r="G254" s="1" t="e">
        <f aca="false">VLOOKUP(E254,ProductMaster!$A$2:$C$5,3,0)</f>
        <v>#N/A</v>
      </c>
      <c r="H254" s="4" t="str">
        <f aca="false">INDEX(CustomerMaster!$B$2:$FV$12,RANDBETWEEN(1,11),1)</f>
        <v>C7 San Antonio_Customer</v>
      </c>
      <c r="I254" s="1" t="str">
        <f aca="false">VLOOKUP(H254,CustomerMaster!$B$2:$C$12,2,0)</f>
        <v>Online</v>
      </c>
      <c r="J254" s="1" t="str">
        <f aca="false">INDEX(DCCustomer!$A$2:$A$12,MATCH(H254,DCCustomer!$B$2:$B$12,0),1)</f>
        <v>Atlanta_DC</v>
      </c>
      <c r="L254" s="1" t="n">
        <f aca="false">RANDBETWEEN(10,12)</f>
        <v>12</v>
      </c>
      <c r="M254" s="1" t="n">
        <f aca="false">RANDBETWEEN(100,120)</f>
        <v>103</v>
      </c>
    </row>
    <row r="255" customFormat="false" ht="12.8" hidden="false" customHeight="false" outlineLevel="0" collapsed="false">
      <c r="A255" s="1" t="n">
        <v>93877</v>
      </c>
      <c r="B255" s="3" t="n">
        <f aca="false">RANDBETWEEN($O$1,$P$1)</f>
        <v>44379</v>
      </c>
      <c r="C255" s="3" t="n">
        <f aca="false">B255+RANDBETWEEN(0,2)</f>
        <v>44380</v>
      </c>
      <c r="D255" s="3" t="n">
        <f aca="false">C255+RANDBETWEEN(3,8)</f>
        <v>44386</v>
      </c>
      <c r="E255" s="1" t="str">
        <f aca="false">INDEX(ProductMaster!$C$3:$C$6,RANDBETWEEN(1,4),1)</f>
        <v>PS2</v>
      </c>
      <c r="F255" s="1" t="e">
        <f aca="false">VLOOKUP(E255,ProductMaster!$A$2:$C$5,2,0)</f>
        <v>#N/A</v>
      </c>
      <c r="G255" s="1" t="e">
        <f aca="false">VLOOKUP(E255,ProductMaster!$A$2:$C$5,3,0)</f>
        <v>#N/A</v>
      </c>
      <c r="H255" s="4" t="str">
        <f aca="false">INDEX(CustomerMaster!$B$2:$FV$12,RANDBETWEEN(1,11),1)</f>
        <v>C7 San Antonio_Customer</v>
      </c>
      <c r="I255" s="1" t="str">
        <f aca="false">VLOOKUP(H255,CustomerMaster!$B$2:$C$12,2,0)</f>
        <v>Online</v>
      </c>
      <c r="J255" s="1" t="str">
        <f aca="false">INDEX(DCCustomer!$A$2:$A$12,MATCH(H255,DCCustomer!$B$2:$B$12,0),1)</f>
        <v>Atlanta_DC</v>
      </c>
      <c r="L255" s="1" t="n">
        <f aca="false">RANDBETWEEN(10,12)</f>
        <v>11</v>
      </c>
      <c r="M255" s="1" t="n">
        <f aca="false">RANDBETWEEN(100,120)</f>
        <v>106</v>
      </c>
    </row>
    <row r="256" customFormat="false" ht="12.8" hidden="false" customHeight="false" outlineLevel="0" collapsed="false">
      <c r="A256" s="1" t="n">
        <v>93878</v>
      </c>
      <c r="B256" s="3" t="n">
        <f aca="false">RANDBETWEEN($O$1,$P$1)</f>
        <v>44540</v>
      </c>
      <c r="C256" s="3" t="n">
        <f aca="false">B256+RANDBETWEEN(0,2)</f>
        <v>44540</v>
      </c>
      <c r="D256" s="3" t="n">
        <f aca="false">C256+RANDBETWEEN(3,8)</f>
        <v>44543</v>
      </c>
      <c r="E256" s="1" t="str">
        <f aca="false">INDEX(ProductMaster!$C$3:$C$6,RANDBETWEEN(1,4),1)</f>
        <v>PS2</v>
      </c>
      <c r="F256" s="1" t="e">
        <f aca="false">VLOOKUP(E256,ProductMaster!$A$2:$C$5,2,0)</f>
        <v>#N/A</v>
      </c>
      <c r="G256" s="1" t="e">
        <f aca="false">VLOOKUP(E256,ProductMaster!$A$2:$C$5,3,0)</f>
        <v>#N/A</v>
      </c>
      <c r="H256" s="4" t="str">
        <f aca="false">INDEX(CustomerMaster!$B$2:$FV$12,RANDBETWEEN(1,11),1)</f>
        <v>C10 Miami_Customer</v>
      </c>
      <c r="I256" s="1" t="str">
        <f aca="false">VLOOKUP(H256,CustomerMaster!$B$2:$C$12,2,0)</f>
        <v>Retail</v>
      </c>
      <c r="J256" s="1" t="str">
        <f aca="false">INDEX(DCCustomer!$A$2:$A$12,MATCH(H256,DCCustomer!$B$2:$B$12,0),1)</f>
        <v>Atlanta_DC</v>
      </c>
      <c r="L256" s="1" t="n">
        <f aca="false">RANDBETWEEN(10,12)</f>
        <v>10</v>
      </c>
      <c r="M256" s="1" t="n">
        <f aca="false">RANDBETWEEN(100,120)</f>
        <v>101</v>
      </c>
    </row>
    <row r="257" customFormat="false" ht="12.8" hidden="false" customHeight="false" outlineLevel="0" collapsed="false">
      <c r="A257" s="1" t="n">
        <v>93879</v>
      </c>
      <c r="B257" s="3" t="n">
        <f aca="false">RANDBETWEEN($O$1,$P$1)</f>
        <v>44735</v>
      </c>
      <c r="C257" s="3" t="n">
        <f aca="false">B257+RANDBETWEEN(0,2)</f>
        <v>44735</v>
      </c>
      <c r="D257" s="3" t="n">
        <f aca="false">C257+RANDBETWEEN(3,8)</f>
        <v>44742</v>
      </c>
      <c r="E257" s="1" t="str">
        <f aca="false">INDEX(ProductMaster!$C$3:$C$6,RANDBETWEEN(1,4),1)</f>
        <v>PS1</v>
      </c>
      <c r="F257" s="1" t="e">
        <f aca="false">VLOOKUP(E257,ProductMaster!$A$2:$C$5,2,0)</f>
        <v>#N/A</v>
      </c>
      <c r="G257" s="1" t="e">
        <f aca="false">VLOOKUP(E257,ProductMaster!$A$2:$C$5,3,0)</f>
        <v>#N/A</v>
      </c>
      <c r="H257" s="4" t="str">
        <f aca="false">INDEX(CustomerMaster!$B$2:$FV$12,RANDBETWEEN(1,11),1)</f>
        <v>C1 New York City_Customer</v>
      </c>
      <c r="I257" s="1" t="str">
        <f aca="false">VLOOKUP(H257,CustomerMaster!$B$2:$C$12,2,0)</f>
        <v>Retail</v>
      </c>
      <c r="J257" s="1" t="str">
        <f aca="false">INDEX(DCCustomer!$A$2:$A$12,MATCH(H257,DCCustomer!$B$2:$B$12,0),1)</f>
        <v>Washington_DC</v>
      </c>
      <c r="L257" s="1" t="n">
        <f aca="false">RANDBETWEEN(10,12)</f>
        <v>12</v>
      </c>
      <c r="M257" s="1" t="n">
        <f aca="false">RANDBETWEEN(100,120)</f>
        <v>116</v>
      </c>
    </row>
    <row r="258" customFormat="false" ht="12.8" hidden="false" customHeight="false" outlineLevel="0" collapsed="false">
      <c r="A258" s="1" t="n">
        <v>93880</v>
      </c>
      <c r="B258" s="3" t="n">
        <f aca="false">RANDBETWEEN($O$1,$P$1)</f>
        <v>44548</v>
      </c>
      <c r="C258" s="3" t="n">
        <f aca="false">B258+RANDBETWEEN(0,2)</f>
        <v>44549</v>
      </c>
      <c r="D258" s="3" t="n">
        <f aca="false">C258+RANDBETWEEN(3,8)</f>
        <v>44555</v>
      </c>
      <c r="E258" s="1" t="str">
        <f aca="false">INDEX(ProductMaster!$C$3:$C$6,RANDBETWEEN(1,4),1)</f>
        <v>PS2</v>
      </c>
      <c r="F258" s="1" t="e">
        <f aca="false">VLOOKUP(E258,ProductMaster!$A$2:$C$5,2,0)</f>
        <v>#N/A</v>
      </c>
      <c r="G258" s="1" t="e">
        <f aca="false">VLOOKUP(E258,ProductMaster!$A$2:$C$5,3,0)</f>
        <v>#N/A</v>
      </c>
      <c r="H258" s="4" t="str">
        <f aca="false">INDEX(CustomerMaster!$B$2:$FV$12,RANDBETWEEN(1,11),1)</f>
        <v>C11 Minneapolis_Customer</v>
      </c>
      <c r="I258" s="1" t="str">
        <f aca="false">VLOOKUP(H258,CustomerMaster!$B$2:$C$12,2,0)</f>
        <v>Online</v>
      </c>
      <c r="J258" s="1" t="str">
        <f aca="false">INDEX(DCCustomer!$A$2:$A$12,MATCH(H258,DCCustomer!$B$2:$B$12,0),1)</f>
        <v>Denver_DC</v>
      </c>
      <c r="L258" s="1" t="n">
        <f aca="false">RANDBETWEEN(10,12)</f>
        <v>12</v>
      </c>
      <c r="M258" s="1" t="n">
        <f aca="false">RANDBETWEEN(100,120)</f>
        <v>117</v>
      </c>
    </row>
    <row r="259" customFormat="false" ht="12.8" hidden="false" customHeight="false" outlineLevel="0" collapsed="false">
      <c r="A259" s="1" t="n">
        <v>93881</v>
      </c>
      <c r="B259" s="3" t="n">
        <f aca="false">RANDBETWEEN($O$1,$P$1)</f>
        <v>44857</v>
      </c>
      <c r="C259" s="3" t="n">
        <f aca="false">B259+RANDBETWEEN(0,2)</f>
        <v>44857</v>
      </c>
      <c r="D259" s="3" t="n">
        <f aca="false">C259+RANDBETWEEN(3,8)</f>
        <v>44863</v>
      </c>
      <c r="E259" s="4" t="n">
        <f aca="false">INDEX(ProductMaster!$C$3:$C$6,RANDBETWEEN(1,4),1)</f>
        <v>0</v>
      </c>
      <c r="F259" s="1" t="e">
        <f aca="false">VLOOKUP(E259,ProductMaster!$A$2:$C$5,2,0)</f>
        <v>#N/A</v>
      </c>
      <c r="G259" s="1" t="e">
        <f aca="false">VLOOKUP(E259,ProductMaster!$A$2:$C$5,3,0)</f>
        <v>#N/A</v>
      </c>
      <c r="H259" s="4" t="str">
        <f aca="false">INDEX(CustomerMaster!$B$2:$FV$12,RANDBETWEEN(1,11),1)</f>
        <v>C1 New York City_Customer</v>
      </c>
      <c r="I259" s="1" t="str">
        <f aca="false">VLOOKUP(H259,CustomerMaster!$B$2:$C$12,2,0)</f>
        <v>Retail</v>
      </c>
      <c r="J259" s="1" t="str">
        <f aca="false">INDEX(DCCustomer!$A$2:$A$12,MATCH(H259,DCCustomer!$B$2:$B$12,0),1)</f>
        <v>Washington_DC</v>
      </c>
      <c r="L259" s="1" t="n">
        <f aca="false">RANDBETWEEN(10,12)</f>
        <v>11</v>
      </c>
      <c r="M259" s="1" t="n">
        <f aca="false">RANDBETWEEN(100,120)</f>
        <v>115</v>
      </c>
    </row>
    <row r="260" customFormat="false" ht="12.8" hidden="false" customHeight="false" outlineLevel="0" collapsed="false">
      <c r="A260" s="1" t="n">
        <v>93882</v>
      </c>
      <c r="B260" s="3" t="n">
        <f aca="false">RANDBETWEEN($O$1,$P$1)</f>
        <v>44593</v>
      </c>
      <c r="C260" s="3" t="n">
        <f aca="false">B260+RANDBETWEEN(0,2)</f>
        <v>44595</v>
      </c>
      <c r="D260" s="3" t="n">
        <f aca="false">C260+RANDBETWEEN(3,8)</f>
        <v>44602</v>
      </c>
      <c r="E260" s="4" t="str">
        <f aca="false">INDEX(ProductMaster!$C$3:$C$6,RANDBETWEEN(1,4),1)</f>
        <v>PS2</v>
      </c>
      <c r="F260" s="1" t="e">
        <f aca="false">VLOOKUP(E260,ProductMaster!$A$2:$C$5,2,0)</f>
        <v>#N/A</v>
      </c>
      <c r="G260" s="1" t="e">
        <f aca="false">VLOOKUP(E260,ProductMaster!$A$2:$C$5,3,0)</f>
        <v>#N/A</v>
      </c>
      <c r="H260" s="4" t="str">
        <f aca="false">INDEX(CustomerMaster!$B$2:$FV$12,RANDBETWEEN(1,11),1)</f>
        <v>C3 Chicago_Customer</v>
      </c>
      <c r="I260" s="1" t="str">
        <f aca="false">VLOOKUP(H260,CustomerMaster!$B$2:$C$12,2,0)</f>
        <v>Online</v>
      </c>
      <c r="J260" s="1" t="str">
        <f aca="false">INDEX(DCCustomer!$A$2:$A$12,MATCH(H260,DCCustomer!$B$2:$B$12,0),1)</f>
        <v>Denver_DC</v>
      </c>
      <c r="L260" s="1" t="n">
        <f aca="false">RANDBETWEEN(10,12)</f>
        <v>10</v>
      </c>
      <c r="M260" s="1" t="n">
        <f aca="false">RANDBETWEEN(100,120)</f>
        <v>102</v>
      </c>
    </row>
    <row r="261" customFormat="false" ht="12.8" hidden="false" customHeight="false" outlineLevel="0" collapsed="false">
      <c r="A261" s="1" t="n">
        <v>93883</v>
      </c>
      <c r="B261" s="3" t="n">
        <f aca="false">RANDBETWEEN($O$1,$P$1)</f>
        <v>45022</v>
      </c>
      <c r="C261" s="3" t="n">
        <f aca="false">B261+RANDBETWEEN(0,2)</f>
        <v>45023</v>
      </c>
      <c r="D261" s="3" t="n">
        <f aca="false">C261+RANDBETWEEN(3,8)</f>
        <v>45028</v>
      </c>
      <c r="E261" s="4" t="str">
        <f aca="false">INDEX(ProductMaster!$C$3:$C$6,RANDBETWEEN(1,4),1)</f>
        <v>PS2</v>
      </c>
      <c r="F261" s="1" t="e">
        <f aca="false">VLOOKUP(E261,ProductMaster!$A$2:$C$5,2,0)</f>
        <v>#N/A</v>
      </c>
      <c r="G261" s="1" t="e">
        <f aca="false">VLOOKUP(E261,ProductMaster!$A$2:$C$5,3,0)</f>
        <v>#N/A</v>
      </c>
      <c r="H261" s="4" t="str">
        <f aca="false">INDEX(CustomerMaster!$B$2:$FV$12,RANDBETWEEN(1,11),1)</f>
        <v>C11 Minneapolis_Customer</v>
      </c>
      <c r="I261" s="1" t="str">
        <f aca="false">VLOOKUP(H261,CustomerMaster!$B$2:$C$12,2,0)</f>
        <v>Online</v>
      </c>
      <c r="J261" s="1" t="str">
        <f aca="false">INDEX(DCCustomer!$A$2:$A$12,MATCH(H261,DCCustomer!$B$2:$B$12,0),1)</f>
        <v>Denver_DC</v>
      </c>
      <c r="L261" s="1" t="n">
        <f aca="false">RANDBETWEEN(10,12)</f>
        <v>11</v>
      </c>
      <c r="M261" s="1" t="n">
        <f aca="false">RANDBETWEEN(100,120)</f>
        <v>112</v>
      </c>
    </row>
    <row r="262" customFormat="false" ht="12.8" hidden="false" customHeight="false" outlineLevel="0" collapsed="false">
      <c r="A262" s="1" t="n">
        <v>93884</v>
      </c>
      <c r="B262" s="3" t="n">
        <f aca="false">RANDBETWEEN($O$1,$P$1)</f>
        <v>44521</v>
      </c>
      <c r="C262" s="3" t="n">
        <f aca="false">B262+RANDBETWEEN(0,2)</f>
        <v>44522</v>
      </c>
      <c r="D262" s="3" t="n">
        <f aca="false">C262+RANDBETWEEN(3,8)</f>
        <v>44528</v>
      </c>
      <c r="E262" s="4" t="str">
        <f aca="false">INDEX(ProductMaster!$C$3:$C$6,RANDBETWEEN(1,4),1)</f>
        <v>PS1</v>
      </c>
      <c r="F262" s="1" t="e">
        <f aca="false">VLOOKUP(E262,ProductMaster!$A$2:$C$5,2,0)</f>
        <v>#N/A</v>
      </c>
      <c r="G262" s="1" t="e">
        <f aca="false">VLOOKUP(E262,ProductMaster!$A$2:$C$5,3,0)</f>
        <v>#N/A</v>
      </c>
      <c r="H262" s="4" t="str">
        <f aca="false">INDEX(CustomerMaster!$B$2:$FV$12,RANDBETWEEN(1,11),1)</f>
        <v>C11 Minneapolis_Customer</v>
      </c>
      <c r="I262" s="1" t="str">
        <f aca="false">VLOOKUP(H262,CustomerMaster!$B$2:$C$12,2,0)</f>
        <v>Online</v>
      </c>
      <c r="J262" s="1" t="str">
        <f aca="false">INDEX(DCCustomer!$A$2:$A$12,MATCH(H262,DCCustomer!$B$2:$B$12,0),1)</f>
        <v>Denver_DC</v>
      </c>
      <c r="L262" s="1" t="n">
        <f aca="false">RANDBETWEEN(10,12)</f>
        <v>12</v>
      </c>
      <c r="M262" s="1" t="n">
        <f aca="false">RANDBETWEEN(100,120)</f>
        <v>113</v>
      </c>
    </row>
    <row r="263" customFormat="false" ht="12.8" hidden="false" customHeight="false" outlineLevel="0" collapsed="false">
      <c r="A263" s="1" t="n">
        <v>93885</v>
      </c>
      <c r="B263" s="3" t="n">
        <f aca="false">RANDBETWEEN($O$1,$P$1)</f>
        <v>45002</v>
      </c>
      <c r="C263" s="3" t="n">
        <f aca="false">B263+RANDBETWEEN(0,2)</f>
        <v>45004</v>
      </c>
      <c r="D263" s="3" t="n">
        <f aca="false">C263+RANDBETWEEN(3,8)</f>
        <v>45008</v>
      </c>
      <c r="E263" s="1" t="str">
        <f aca="false">INDEX(ProductMaster!$C$3:$C$6,RANDBETWEEN(1,4),1)</f>
        <v>PS1</v>
      </c>
      <c r="F263" s="1" t="e">
        <f aca="false">VLOOKUP(E263,ProductMaster!$A$2:$C$5,2,0)</f>
        <v>#N/A</v>
      </c>
      <c r="G263" s="1" t="e">
        <f aca="false">VLOOKUP(E263,ProductMaster!$A$2:$C$5,3,0)</f>
        <v>#N/A</v>
      </c>
      <c r="H263" s="4" t="str">
        <f aca="false">INDEX(CustomerMaster!$B$2:$FV$12,RANDBETWEEN(1,11),1)</f>
        <v>C2 Los Angeles_Customer</v>
      </c>
      <c r="I263" s="1" t="str">
        <f aca="false">VLOOKUP(H263,CustomerMaster!$B$2:$C$12,2,0)</f>
        <v>Retail</v>
      </c>
      <c r="J263" s="1" t="str">
        <f aca="false">INDEX(DCCustomer!$A$2:$A$12,MATCH(H263,DCCustomer!$B$2:$B$12,0),1)</f>
        <v>Atlanta_DC</v>
      </c>
      <c r="L263" s="1" t="n">
        <f aca="false">RANDBETWEEN(10,12)</f>
        <v>12</v>
      </c>
      <c r="M263" s="1" t="n">
        <f aca="false">RANDBETWEEN(100,120)</f>
        <v>119</v>
      </c>
    </row>
    <row r="264" customFormat="false" ht="12.8" hidden="false" customHeight="false" outlineLevel="0" collapsed="false">
      <c r="A264" s="1" t="n">
        <v>93886</v>
      </c>
      <c r="B264" s="3" t="n">
        <f aca="false">RANDBETWEEN($O$1,$P$1)</f>
        <v>44598</v>
      </c>
      <c r="C264" s="3" t="n">
        <f aca="false">B264+RANDBETWEEN(0,2)</f>
        <v>44600</v>
      </c>
      <c r="D264" s="3" t="n">
        <f aca="false">C264+RANDBETWEEN(3,8)</f>
        <v>44607</v>
      </c>
      <c r="E264" s="1" t="str">
        <f aca="false">INDEX(ProductMaster!$C$3:$C$6,RANDBETWEEN(1,4),1)</f>
        <v>PS2</v>
      </c>
      <c r="F264" s="1" t="e">
        <f aca="false">VLOOKUP(E264,ProductMaster!$A$2:$C$5,2,0)</f>
        <v>#N/A</v>
      </c>
      <c r="G264" s="1" t="e">
        <f aca="false">VLOOKUP(E264,ProductMaster!$A$2:$C$5,3,0)</f>
        <v>#N/A</v>
      </c>
      <c r="H264" s="4" t="str">
        <f aca="false">INDEX(CustomerMaster!$B$2:$FV$12,RANDBETWEEN(1,11),1)</f>
        <v>C7 San Antonio_Customer</v>
      </c>
      <c r="I264" s="1" t="str">
        <f aca="false">VLOOKUP(H264,CustomerMaster!$B$2:$C$12,2,0)</f>
        <v>Online</v>
      </c>
      <c r="J264" s="1" t="str">
        <f aca="false">INDEX(DCCustomer!$A$2:$A$12,MATCH(H264,DCCustomer!$B$2:$B$12,0),1)</f>
        <v>Atlanta_DC</v>
      </c>
      <c r="L264" s="1" t="n">
        <f aca="false">RANDBETWEEN(10,12)</f>
        <v>12</v>
      </c>
      <c r="M264" s="1" t="n">
        <f aca="false">RANDBETWEEN(100,120)</f>
        <v>120</v>
      </c>
    </row>
    <row r="265" customFormat="false" ht="12.8" hidden="false" customHeight="false" outlineLevel="0" collapsed="false">
      <c r="A265" s="1" t="n">
        <v>93887</v>
      </c>
      <c r="B265" s="3" t="n">
        <f aca="false">RANDBETWEEN($O$1,$P$1)</f>
        <v>44329</v>
      </c>
      <c r="C265" s="3" t="n">
        <f aca="false">B265+RANDBETWEEN(0,2)</f>
        <v>44331</v>
      </c>
      <c r="D265" s="3" t="n">
        <f aca="false">C265+RANDBETWEEN(3,8)</f>
        <v>44337</v>
      </c>
      <c r="E265" s="4" t="n">
        <f aca="false">INDEX(ProductMaster!$C$3:$C$6,RANDBETWEEN(1,4),1)</f>
        <v>0</v>
      </c>
      <c r="F265" s="1" t="e">
        <f aca="false">VLOOKUP(E265,ProductMaster!$A$2:$C$5,2,0)</f>
        <v>#N/A</v>
      </c>
      <c r="G265" s="1" t="e">
        <f aca="false">VLOOKUP(E265,ProductMaster!$A$2:$C$5,3,0)</f>
        <v>#N/A</v>
      </c>
      <c r="H265" s="4" t="str">
        <f aca="false">INDEX(CustomerMaster!$B$2:$FV$12,RANDBETWEEN(1,11),1)</f>
        <v>C1 New York City_Customer</v>
      </c>
      <c r="I265" s="1" t="str">
        <f aca="false">VLOOKUP(H265,CustomerMaster!$B$2:$C$12,2,0)</f>
        <v>Retail</v>
      </c>
      <c r="J265" s="1" t="str">
        <f aca="false">INDEX(DCCustomer!$A$2:$A$12,MATCH(H265,DCCustomer!$B$2:$B$12,0),1)</f>
        <v>Washington_DC</v>
      </c>
      <c r="L265" s="1" t="n">
        <f aca="false">RANDBETWEEN(10,12)</f>
        <v>10</v>
      </c>
      <c r="M265" s="1" t="n">
        <f aca="false">RANDBETWEEN(100,120)</f>
        <v>120</v>
      </c>
    </row>
    <row r="266" customFormat="false" ht="12.8" hidden="false" customHeight="false" outlineLevel="0" collapsed="false">
      <c r="A266" s="1" t="n">
        <v>93888</v>
      </c>
      <c r="B266" s="3" t="n">
        <f aca="false">RANDBETWEEN($O$1,$P$1)</f>
        <v>44740</v>
      </c>
      <c r="C266" s="3" t="n">
        <f aca="false">B266+RANDBETWEEN(0,2)</f>
        <v>44740</v>
      </c>
      <c r="D266" s="3" t="n">
        <f aca="false">C266+RANDBETWEEN(3,8)</f>
        <v>44744</v>
      </c>
      <c r="E266" s="1" t="str">
        <f aca="false">INDEX(ProductMaster!$C$3:$C$6,RANDBETWEEN(1,4),1)</f>
        <v>PS2</v>
      </c>
      <c r="F266" s="1" t="e">
        <f aca="false">VLOOKUP(E266,ProductMaster!$A$2:$C$5,2,0)</f>
        <v>#N/A</v>
      </c>
      <c r="G266" s="1" t="e">
        <f aca="false">VLOOKUP(E266,ProductMaster!$A$2:$C$5,3,0)</f>
        <v>#N/A</v>
      </c>
      <c r="H266" s="4" t="str">
        <f aca="false">INDEX(CustomerMaster!$B$2:$FV$12,RANDBETWEEN(1,11),1)</f>
        <v>C4 Houston_Customer</v>
      </c>
      <c r="I266" s="1" t="str">
        <f aca="false">VLOOKUP(H266,CustomerMaster!$B$2:$C$12,2,0)</f>
        <v>Retail</v>
      </c>
      <c r="J266" s="1" t="str">
        <f aca="false">INDEX(DCCustomer!$A$2:$A$12,MATCH(H266,DCCustomer!$B$2:$B$12,0),1)</f>
        <v>Atlanta_DC</v>
      </c>
      <c r="L266" s="1" t="n">
        <f aca="false">RANDBETWEEN(10,12)</f>
        <v>12</v>
      </c>
      <c r="M266" s="1" t="n">
        <f aca="false">RANDBETWEEN(100,120)</f>
        <v>100</v>
      </c>
    </row>
    <row r="267" customFormat="false" ht="12.8" hidden="false" customHeight="false" outlineLevel="0" collapsed="false">
      <c r="A267" s="1" t="n">
        <v>93889</v>
      </c>
      <c r="B267" s="3" t="n">
        <f aca="false">RANDBETWEEN($O$1,$P$1)</f>
        <v>44838</v>
      </c>
      <c r="C267" s="3" t="n">
        <f aca="false">B267+RANDBETWEEN(0,2)</f>
        <v>44840</v>
      </c>
      <c r="D267" s="3" t="n">
        <f aca="false">C267+RANDBETWEEN(3,8)</f>
        <v>44847</v>
      </c>
      <c r="E267" s="4" t="n">
        <f aca="false">INDEX(ProductMaster!$C$3:$C$6,RANDBETWEEN(1,4),1)</f>
        <v>0</v>
      </c>
      <c r="F267" s="1" t="e">
        <f aca="false">VLOOKUP(E267,ProductMaster!$A$2:$C$5,2,0)</f>
        <v>#N/A</v>
      </c>
      <c r="G267" s="1" t="e">
        <f aca="false">VLOOKUP(E267,ProductMaster!$A$2:$C$5,3,0)</f>
        <v>#N/A</v>
      </c>
      <c r="H267" s="4" t="str">
        <f aca="false">INDEX(CustomerMaster!$B$2:$FV$12,RANDBETWEEN(1,11),1)</f>
        <v>C6 Philadelphia_Customer</v>
      </c>
      <c r="I267" s="1" t="str">
        <f aca="false">VLOOKUP(H267,CustomerMaster!$B$2:$C$12,2,0)</f>
        <v>Online</v>
      </c>
      <c r="J267" s="1" t="str">
        <f aca="false">INDEX(DCCustomer!$A$2:$A$12,MATCH(H267,DCCustomer!$B$2:$B$12,0),1)</f>
        <v>Washington_DC</v>
      </c>
      <c r="L267" s="1" t="n">
        <f aca="false">RANDBETWEEN(10,12)</f>
        <v>12</v>
      </c>
      <c r="M267" s="1" t="n">
        <f aca="false">RANDBETWEEN(100,120)</f>
        <v>116</v>
      </c>
    </row>
    <row r="268" customFormat="false" ht="12.8" hidden="false" customHeight="false" outlineLevel="0" collapsed="false">
      <c r="A268" s="1" t="n">
        <v>93890</v>
      </c>
      <c r="B268" s="3" t="n">
        <f aca="false">RANDBETWEEN($O$1,$P$1)</f>
        <v>44208</v>
      </c>
      <c r="C268" s="3" t="n">
        <f aca="false">B268+RANDBETWEEN(0,2)</f>
        <v>44208</v>
      </c>
      <c r="D268" s="3" t="n">
        <f aca="false">C268+RANDBETWEEN(3,8)</f>
        <v>44211</v>
      </c>
      <c r="E268" s="4" t="str">
        <f aca="false">INDEX(ProductMaster!$C$3:$C$6,RANDBETWEEN(1,4),1)</f>
        <v>PS2</v>
      </c>
      <c r="F268" s="1" t="e">
        <f aca="false">VLOOKUP(E268,ProductMaster!$A$2:$C$5,2,0)</f>
        <v>#N/A</v>
      </c>
      <c r="G268" s="1" t="e">
        <f aca="false">VLOOKUP(E268,ProductMaster!$A$2:$C$5,3,0)</f>
        <v>#N/A</v>
      </c>
      <c r="H268" s="4" t="str">
        <f aca="false">INDEX(CustomerMaster!$B$2:$FV$12,RANDBETWEEN(1,11),1)</f>
        <v>C8 Seattle_Customer</v>
      </c>
      <c r="I268" s="1" t="str">
        <f aca="false">VLOOKUP(H268,CustomerMaster!$B$2:$C$12,2,0)</f>
        <v>Online</v>
      </c>
      <c r="J268" s="1" t="str">
        <f aca="false">INDEX(DCCustomer!$A$2:$A$12,MATCH(H268,DCCustomer!$B$2:$B$12,0),1)</f>
        <v>Denver_DC</v>
      </c>
      <c r="L268" s="1" t="n">
        <f aca="false">RANDBETWEEN(10,12)</f>
        <v>12</v>
      </c>
      <c r="M268" s="1" t="n">
        <f aca="false">RANDBETWEEN(100,120)</f>
        <v>100</v>
      </c>
    </row>
    <row r="269" customFormat="false" ht="12.8" hidden="false" customHeight="false" outlineLevel="0" collapsed="false">
      <c r="A269" s="1" t="n">
        <v>93891</v>
      </c>
      <c r="B269" s="3" t="n">
        <f aca="false">RANDBETWEEN($O$1,$P$1)</f>
        <v>44310</v>
      </c>
      <c r="C269" s="3" t="n">
        <f aca="false">B269+RANDBETWEEN(0,2)</f>
        <v>44312</v>
      </c>
      <c r="D269" s="3" t="n">
        <f aca="false">C269+RANDBETWEEN(3,8)</f>
        <v>44320</v>
      </c>
      <c r="E269" s="1" t="str">
        <f aca="false">INDEX(ProductMaster!$C$3:$C$6,RANDBETWEEN(1,4),1)</f>
        <v>PS2</v>
      </c>
      <c r="F269" s="1" t="e">
        <f aca="false">VLOOKUP(E269,ProductMaster!$A$2:$C$5,2,0)</f>
        <v>#N/A</v>
      </c>
      <c r="G269" s="1" t="e">
        <f aca="false">VLOOKUP(E269,ProductMaster!$A$2:$C$5,3,0)</f>
        <v>#N/A</v>
      </c>
      <c r="H269" s="4" t="str">
        <f aca="false">INDEX(CustomerMaster!$B$2:$FV$12,RANDBETWEEN(1,11),1)</f>
        <v>C1 New York City_Customer</v>
      </c>
      <c r="I269" s="1" t="str">
        <f aca="false">VLOOKUP(H269,CustomerMaster!$B$2:$C$12,2,0)</f>
        <v>Retail</v>
      </c>
      <c r="J269" s="1" t="str">
        <f aca="false">INDEX(DCCustomer!$A$2:$A$12,MATCH(H269,DCCustomer!$B$2:$B$12,0),1)</f>
        <v>Washington_DC</v>
      </c>
      <c r="L269" s="1" t="n">
        <f aca="false">RANDBETWEEN(10,12)</f>
        <v>11</v>
      </c>
      <c r="M269" s="1" t="n">
        <f aca="false">RANDBETWEEN(100,120)</f>
        <v>110</v>
      </c>
    </row>
    <row r="270" customFormat="false" ht="12.8" hidden="false" customHeight="false" outlineLevel="0" collapsed="false">
      <c r="A270" s="1" t="n">
        <v>93892</v>
      </c>
      <c r="B270" s="3" t="n">
        <f aca="false">RANDBETWEEN($O$1,$P$1)</f>
        <v>44986</v>
      </c>
      <c r="C270" s="3" t="n">
        <f aca="false">B270+RANDBETWEEN(0,2)</f>
        <v>44988</v>
      </c>
      <c r="D270" s="3" t="n">
        <f aca="false">C270+RANDBETWEEN(3,8)</f>
        <v>44992</v>
      </c>
      <c r="E270" s="1" t="str">
        <f aca="false">INDEX(ProductMaster!$C$3:$C$6,RANDBETWEEN(1,4),1)</f>
        <v>PS1</v>
      </c>
      <c r="F270" s="1" t="e">
        <f aca="false">VLOOKUP(E270,ProductMaster!$A$2:$C$5,2,0)</f>
        <v>#N/A</v>
      </c>
      <c r="G270" s="1" t="e">
        <f aca="false">VLOOKUP(E270,ProductMaster!$A$2:$C$5,3,0)</f>
        <v>#N/A</v>
      </c>
      <c r="H270" s="4" t="str">
        <f aca="false">INDEX(CustomerMaster!$B$2:$FV$12,RANDBETWEEN(1,11),1)</f>
        <v>C1 New York City_Customer</v>
      </c>
      <c r="I270" s="1" t="str">
        <f aca="false">VLOOKUP(H270,CustomerMaster!$B$2:$C$12,2,0)</f>
        <v>Retail</v>
      </c>
      <c r="J270" s="1" t="str">
        <f aca="false">INDEX(DCCustomer!$A$2:$A$12,MATCH(H270,DCCustomer!$B$2:$B$12,0),1)</f>
        <v>Washington_DC</v>
      </c>
      <c r="L270" s="1" t="n">
        <f aca="false">RANDBETWEEN(10,12)</f>
        <v>12</v>
      </c>
      <c r="M270" s="1" t="n">
        <f aca="false">RANDBETWEEN(100,120)</f>
        <v>117</v>
      </c>
    </row>
    <row r="271" customFormat="false" ht="12.8" hidden="false" customHeight="false" outlineLevel="0" collapsed="false">
      <c r="A271" s="1" t="n">
        <v>93893</v>
      </c>
      <c r="B271" s="3" t="n">
        <f aca="false">RANDBETWEEN($O$1,$P$1)</f>
        <v>44597</v>
      </c>
      <c r="C271" s="3" t="n">
        <f aca="false">B271+RANDBETWEEN(0,2)</f>
        <v>44597</v>
      </c>
      <c r="D271" s="3" t="n">
        <f aca="false">C271+RANDBETWEEN(3,8)</f>
        <v>44603</v>
      </c>
      <c r="E271" s="4" t="n">
        <f aca="false">INDEX(ProductMaster!$C$3:$C$6,RANDBETWEEN(1,4),1)</f>
        <v>0</v>
      </c>
      <c r="F271" s="1" t="e">
        <f aca="false">VLOOKUP(E271,ProductMaster!$A$2:$C$5,2,0)</f>
        <v>#N/A</v>
      </c>
      <c r="G271" s="1" t="e">
        <f aca="false">VLOOKUP(E271,ProductMaster!$A$2:$C$5,3,0)</f>
        <v>#N/A</v>
      </c>
      <c r="H271" s="4" t="str">
        <f aca="false">INDEX(CustomerMaster!$B$2:$FV$12,RANDBETWEEN(1,11),1)</f>
        <v>C6 Philadelphia_Customer</v>
      </c>
      <c r="I271" s="1" t="str">
        <f aca="false">VLOOKUP(H271,CustomerMaster!$B$2:$C$12,2,0)</f>
        <v>Online</v>
      </c>
      <c r="J271" s="1" t="str">
        <f aca="false">INDEX(DCCustomer!$A$2:$A$12,MATCH(H271,DCCustomer!$B$2:$B$12,0),1)</f>
        <v>Washington_DC</v>
      </c>
      <c r="L271" s="1" t="n">
        <f aca="false">RANDBETWEEN(10,12)</f>
        <v>12</v>
      </c>
      <c r="M271" s="1" t="n">
        <f aca="false">RANDBETWEEN(100,120)</f>
        <v>118</v>
      </c>
    </row>
    <row r="272" customFormat="false" ht="12.8" hidden="false" customHeight="false" outlineLevel="0" collapsed="false">
      <c r="A272" s="1" t="n">
        <v>93894</v>
      </c>
      <c r="B272" s="3" t="n">
        <f aca="false">RANDBETWEEN($O$1,$P$1)</f>
        <v>44965</v>
      </c>
      <c r="C272" s="3" t="n">
        <f aca="false">B272+RANDBETWEEN(0,2)</f>
        <v>44965</v>
      </c>
      <c r="D272" s="3" t="n">
        <f aca="false">C272+RANDBETWEEN(3,8)</f>
        <v>44972</v>
      </c>
      <c r="E272" s="4" t="str">
        <f aca="false">INDEX(ProductMaster!$C$3:$C$6,RANDBETWEEN(1,4),1)</f>
        <v>PS1</v>
      </c>
      <c r="F272" s="1" t="e">
        <f aca="false">VLOOKUP(E272,ProductMaster!$A$2:$C$5,2,0)</f>
        <v>#N/A</v>
      </c>
      <c r="G272" s="1" t="e">
        <f aca="false">VLOOKUP(E272,ProductMaster!$A$2:$C$5,3,0)</f>
        <v>#N/A</v>
      </c>
      <c r="H272" s="4" t="str">
        <f aca="false">INDEX(CustomerMaster!$B$2:$FV$12,RANDBETWEEN(1,11),1)</f>
        <v>C2 Los Angeles_Customer</v>
      </c>
      <c r="I272" s="1" t="str">
        <f aca="false">VLOOKUP(H272,CustomerMaster!$B$2:$C$12,2,0)</f>
        <v>Retail</v>
      </c>
      <c r="J272" s="1" t="str">
        <f aca="false">INDEX(DCCustomer!$A$2:$A$12,MATCH(H272,DCCustomer!$B$2:$B$12,0),1)</f>
        <v>Atlanta_DC</v>
      </c>
      <c r="L272" s="1" t="n">
        <f aca="false">RANDBETWEEN(10,12)</f>
        <v>11</v>
      </c>
      <c r="M272" s="1" t="n">
        <f aca="false">RANDBETWEEN(100,120)</f>
        <v>104</v>
      </c>
    </row>
    <row r="273" customFormat="false" ht="12.8" hidden="false" customHeight="false" outlineLevel="0" collapsed="false">
      <c r="A273" s="1" t="n">
        <v>93895</v>
      </c>
      <c r="B273" s="3" t="n">
        <f aca="false">RANDBETWEEN($O$1,$P$1)</f>
        <v>44538</v>
      </c>
      <c r="C273" s="3" t="n">
        <f aca="false">B273+RANDBETWEEN(0,2)</f>
        <v>44540</v>
      </c>
      <c r="D273" s="3" t="n">
        <f aca="false">C273+RANDBETWEEN(3,8)</f>
        <v>44543</v>
      </c>
      <c r="E273" s="1" t="str">
        <f aca="false">INDEX(ProductMaster!$C$3:$C$6,RANDBETWEEN(1,4),1)</f>
        <v>PS2</v>
      </c>
      <c r="F273" s="1" t="e">
        <f aca="false">VLOOKUP(E273,ProductMaster!$A$2:$C$5,2,0)</f>
        <v>#N/A</v>
      </c>
      <c r="G273" s="1" t="e">
        <f aca="false">VLOOKUP(E273,ProductMaster!$A$2:$C$5,3,0)</f>
        <v>#N/A</v>
      </c>
      <c r="H273" s="4" t="str">
        <f aca="false">INDEX(CustomerMaster!$B$2:$FV$12,RANDBETWEEN(1,11),1)</f>
        <v>C6 Philadelphia_Customer</v>
      </c>
      <c r="I273" s="1" t="str">
        <f aca="false">VLOOKUP(H273,CustomerMaster!$B$2:$C$12,2,0)</f>
        <v>Online</v>
      </c>
      <c r="J273" s="1" t="str">
        <f aca="false">INDEX(DCCustomer!$A$2:$A$12,MATCH(H273,DCCustomer!$B$2:$B$12,0),1)</f>
        <v>Washington_DC</v>
      </c>
      <c r="L273" s="1" t="n">
        <f aca="false">RANDBETWEEN(10,12)</f>
        <v>10</v>
      </c>
      <c r="M273" s="1" t="n">
        <f aca="false">RANDBETWEEN(100,120)</f>
        <v>105</v>
      </c>
    </row>
    <row r="274" customFormat="false" ht="12.8" hidden="false" customHeight="false" outlineLevel="0" collapsed="false">
      <c r="A274" s="1" t="n">
        <v>93896</v>
      </c>
      <c r="B274" s="3" t="n">
        <f aca="false">RANDBETWEEN($O$1,$P$1)</f>
        <v>44454</v>
      </c>
      <c r="C274" s="3" t="n">
        <f aca="false">B274+RANDBETWEEN(0,2)</f>
        <v>44456</v>
      </c>
      <c r="D274" s="3" t="n">
        <f aca="false">C274+RANDBETWEEN(3,8)</f>
        <v>44462</v>
      </c>
      <c r="E274" s="4" t="n">
        <f aca="false">INDEX(ProductMaster!$C$3:$C$6,RANDBETWEEN(1,4),1)</f>
        <v>0</v>
      </c>
      <c r="F274" s="1" t="e">
        <f aca="false">VLOOKUP(E274,ProductMaster!$A$2:$C$5,2,0)</f>
        <v>#N/A</v>
      </c>
      <c r="G274" s="1" t="e">
        <f aca="false">VLOOKUP(E274,ProductMaster!$A$2:$C$5,3,0)</f>
        <v>#N/A</v>
      </c>
      <c r="H274" s="4" t="str">
        <f aca="false">INDEX(CustomerMaster!$B$2:$FV$12,RANDBETWEEN(1,11),1)</f>
        <v>C5 Phoenix_Customer</v>
      </c>
      <c r="I274" s="1" t="str">
        <f aca="false">VLOOKUP(H274,CustomerMaster!$B$2:$C$12,2,0)</f>
        <v>Retail</v>
      </c>
      <c r="J274" s="1" t="str">
        <f aca="false">INDEX(DCCustomer!$A$2:$A$12,MATCH(H274,DCCustomer!$B$2:$B$12,0),1)</f>
        <v>Denver_DC</v>
      </c>
      <c r="L274" s="1" t="n">
        <f aca="false">RANDBETWEEN(10,12)</f>
        <v>12</v>
      </c>
      <c r="M274" s="1" t="n">
        <f aca="false">RANDBETWEEN(100,120)</f>
        <v>120</v>
      </c>
    </row>
    <row r="275" customFormat="false" ht="12.8" hidden="false" customHeight="false" outlineLevel="0" collapsed="false">
      <c r="A275" s="1" t="n">
        <v>93897</v>
      </c>
      <c r="B275" s="3" t="n">
        <f aca="false">RANDBETWEEN($O$1,$P$1)</f>
        <v>44790</v>
      </c>
      <c r="C275" s="3" t="n">
        <f aca="false">B275+RANDBETWEEN(0,2)</f>
        <v>44790</v>
      </c>
      <c r="D275" s="3" t="n">
        <f aca="false">C275+RANDBETWEEN(3,8)</f>
        <v>44798</v>
      </c>
      <c r="E275" s="4" t="str">
        <f aca="false">INDEX(ProductMaster!$C$3:$C$6,RANDBETWEEN(1,4),1)</f>
        <v>PS1</v>
      </c>
      <c r="F275" s="1" t="e">
        <f aca="false">VLOOKUP(E275,ProductMaster!$A$2:$C$5,2,0)</f>
        <v>#N/A</v>
      </c>
      <c r="G275" s="1" t="e">
        <f aca="false">VLOOKUP(E275,ProductMaster!$A$2:$C$5,3,0)</f>
        <v>#N/A</v>
      </c>
      <c r="H275" s="4" t="str">
        <f aca="false">INDEX(CustomerMaster!$B$2:$FV$12,RANDBETWEEN(1,11),1)</f>
        <v>C11 Minneapolis_Customer</v>
      </c>
      <c r="I275" s="1" t="str">
        <f aca="false">VLOOKUP(H275,CustomerMaster!$B$2:$C$12,2,0)</f>
        <v>Online</v>
      </c>
      <c r="J275" s="1" t="str">
        <f aca="false">INDEX(DCCustomer!$A$2:$A$12,MATCH(H275,DCCustomer!$B$2:$B$12,0),1)</f>
        <v>Denver_DC</v>
      </c>
      <c r="L275" s="1" t="n">
        <f aca="false">RANDBETWEEN(10,12)</f>
        <v>10</v>
      </c>
      <c r="M275" s="1" t="n">
        <f aca="false">RANDBETWEEN(100,120)</f>
        <v>105</v>
      </c>
    </row>
    <row r="276" customFormat="false" ht="12.8" hidden="false" customHeight="false" outlineLevel="0" collapsed="false">
      <c r="A276" s="1" t="n">
        <v>93898</v>
      </c>
      <c r="B276" s="3" t="n">
        <f aca="false">RANDBETWEEN($O$1,$P$1)</f>
        <v>45126</v>
      </c>
      <c r="C276" s="3" t="n">
        <f aca="false">B276+RANDBETWEEN(0,2)</f>
        <v>45128</v>
      </c>
      <c r="D276" s="3" t="n">
        <f aca="false">C276+RANDBETWEEN(3,8)</f>
        <v>45131</v>
      </c>
      <c r="E276" s="1" t="str">
        <f aca="false">INDEX(ProductMaster!$C$3:$C$6,RANDBETWEEN(1,4),1)</f>
        <v>PS2</v>
      </c>
      <c r="F276" s="1" t="e">
        <f aca="false">VLOOKUP(E276,ProductMaster!$A$2:$C$5,2,0)</f>
        <v>#N/A</v>
      </c>
      <c r="G276" s="1" t="e">
        <f aca="false">VLOOKUP(E276,ProductMaster!$A$2:$C$5,3,0)</f>
        <v>#N/A</v>
      </c>
      <c r="H276" s="4" t="str">
        <f aca="false">INDEX(CustomerMaster!$B$2:$FV$12,RANDBETWEEN(1,11),1)</f>
        <v>C1 New York City_Customer</v>
      </c>
      <c r="I276" s="1" t="str">
        <f aca="false">VLOOKUP(H276,CustomerMaster!$B$2:$C$12,2,0)</f>
        <v>Retail</v>
      </c>
      <c r="J276" s="1" t="str">
        <f aca="false">INDEX(DCCustomer!$A$2:$A$12,MATCH(H276,DCCustomer!$B$2:$B$12,0),1)</f>
        <v>Washington_DC</v>
      </c>
      <c r="L276" s="1" t="n">
        <f aca="false">RANDBETWEEN(10,12)</f>
        <v>10</v>
      </c>
      <c r="M276" s="1" t="n">
        <f aca="false">RANDBETWEEN(100,120)</f>
        <v>102</v>
      </c>
    </row>
    <row r="277" customFormat="false" ht="12.8" hidden="false" customHeight="false" outlineLevel="0" collapsed="false">
      <c r="A277" s="1" t="n">
        <v>93899</v>
      </c>
      <c r="B277" s="3" t="n">
        <f aca="false">RANDBETWEEN($O$1,$P$1)</f>
        <v>45077</v>
      </c>
      <c r="C277" s="3" t="n">
        <f aca="false">B277+RANDBETWEEN(0,2)</f>
        <v>45078</v>
      </c>
      <c r="D277" s="3" t="n">
        <f aca="false">C277+RANDBETWEEN(3,8)</f>
        <v>45084</v>
      </c>
      <c r="E277" s="4" t="str">
        <f aca="false">INDEX(ProductMaster!$C$3:$C$6,RANDBETWEEN(1,4),1)</f>
        <v>PS1</v>
      </c>
      <c r="F277" s="1" t="e">
        <f aca="false">VLOOKUP(E277,ProductMaster!$A$2:$C$5,2,0)</f>
        <v>#N/A</v>
      </c>
      <c r="G277" s="1" t="e">
        <f aca="false">VLOOKUP(E277,ProductMaster!$A$2:$C$5,3,0)</f>
        <v>#N/A</v>
      </c>
      <c r="H277" s="4" t="str">
        <f aca="false">INDEX(CustomerMaster!$B$2:$FV$12,RANDBETWEEN(1,11),1)</f>
        <v>C11 Minneapolis_Customer</v>
      </c>
      <c r="I277" s="1" t="str">
        <f aca="false">VLOOKUP(H277,CustomerMaster!$B$2:$C$12,2,0)</f>
        <v>Online</v>
      </c>
      <c r="J277" s="1" t="str">
        <f aca="false">INDEX(DCCustomer!$A$2:$A$12,MATCH(H277,DCCustomer!$B$2:$B$12,0),1)</f>
        <v>Denver_DC</v>
      </c>
      <c r="L277" s="1" t="n">
        <f aca="false">RANDBETWEEN(10,12)</f>
        <v>11</v>
      </c>
      <c r="M277" s="1" t="n">
        <f aca="false">RANDBETWEEN(100,120)</f>
        <v>105</v>
      </c>
    </row>
    <row r="278" customFormat="false" ht="12.8" hidden="false" customHeight="false" outlineLevel="0" collapsed="false">
      <c r="A278" s="1" t="n">
        <v>93900</v>
      </c>
      <c r="B278" s="3" t="n">
        <f aca="false">RANDBETWEEN($O$1,$P$1)</f>
        <v>44285</v>
      </c>
      <c r="C278" s="3" t="n">
        <f aca="false">B278+RANDBETWEEN(0,2)</f>
        <v>44285</v>
      </c>
      <c r="D278" s="3" t="n">
        <f aca="false">C278+RANDBETWEEN(3,8)</f>
        <v>44290</v>
      </c>
      <c r="E278" s="4" t="str">
        <f aca="false">INDEX(ProductMaster!$C$3:$C$6,RANDBETWEEN(1,4),1)</f>
        <v>PS1</v>
      </c>
      <c r="F278" s="1" t="e">
        <f aca="false">VLOOKUP(E278,ProductMaster!$A$2:$C$5,2,0)</f>
        <v>#N/A</v>
      </c>
      <c r="G278" s="1" t="e">
        <f aca="false">VLOOKUP(E278,ProductMaster!$A$2:$C$5,3,0)</f>
        <v>#N/A</v>
      </c>
      <c r="H278" s="4" t="str">
        <f aca="false">INDEX(CustomerMaster!$B$2:$FV$12,RANDBETWEEN(1,11),1)</f>
        <v>C9 Portland_Customer</v>
      </c>
      <c r="I278" s="1" t="str">
        <f aca="false">VLOOKUP(H278,CustomerMaster!$B$2:$C$12,2,0)</f>
        <v>Online</v>
      </c>
      <c r="J278" s="1" t="str">
        <f aca="false">INDEX(DCCustomer!$A$2:$A$12,MATCH(H278,DCCustomer!$B$2:$B$12,0),1)</f>
        <v>Denver_DC</v>
      </c>
      <c r="L278" s="1" t="n">
        <f aca="false">RANDBETWEEN(10,12)</f>
        <v>10</v>
      </c>
      <c r="M278" s="1" t="n">
        <f aca="false">RANDBETWEEN(100,120)</f>
        <v>114</v>
      </c>
    </row>
    <row r="279" customFormat="false" ht="12.8" hidden="false" customHeight="false" outlineLevel="0" collapsed="false">
      <c r="A279" s="1" t="n">
        <v>93901</v>
      </c>
      <c r="B279" s="3" t="n">
        <f aca="false">RANDBETWEEN($O$1,$P$1)</f>
        <v>44870</v>
      </c>
      <c r="C279" s="3" t="n">
        <f aca="false">B279+RANDBETWEEN(0,2)</f>
        <v>44872</v>
      </c>
      <c r="D279" s="3" t="n">
        <f aca="false">C279+RANDBETWEEN(3,8)</f>
        <v>44875</v>
      </c>
      <c r="E279" s="1" t="str">
        <f aca="false">INDEX(ProductMaster!$C$3:$C$6,RANDBETWEEN(1,4),1)</f>
        <v>PS1</v>
      </c>
      <c r="F279" s="1" t="e">
        <f aca="false">VLOOKUP(E279,ProductMaster!$A$2:$C$5,2,0)</f>
        <v>#N/A</v>
      </c>
      <c r="G279" s="1" t="e">
        <f aca="false">VLOOKUP(E279,ProductMaster!$A$2:$C$5,3,0)</f>
        <v>#N/A</v>
      </c>
      <c r="H279" s="4" t="str">
        <f aca="false">INDEX(CustomerMaster!$B$2:$FV$12,RANDBETWEEN(1,11),1)</f>
        <v>C9 Portland_Customer</v>
      </c>
      <c r="I279" s="1" t="str">
        <f aca="false">VLOOKUP(H279,CustomerMaster!$B$2:$C$12,2,0)</f>
        <v>Online</v>
      </c>
      <c r="J279" s="1" t="str">
        <f aca="false">INDEX(DCCustomer!$A$2:$A$12,MATCH(H279,DCCustomer!$B$2:$B$12,0),1)</f>
        <v>Denver_DC</v>
      </c>
      <c r="L279" s="1" t="n">
        <f aca="false">RANDBETWEEN(10,12)</f>
        <v>11</v>
      </c>
      <c r="M279" s="1" t="n">
        <f aca="false">RANDBETWEEN(100,120)</f>
        <v>109</v>
      </c>
    </row>
    <row r="280" customFormat="false" ht="12.8" hidden="false" customHeight="false" outlineLevel="0" collapsed="false">
      <c r="A280" s="1" t="n">
        <v>93902</v>
      </c>
      <c r="B280" s="3" t="n">
        <f aca="false">RANDBETWEEN($O$1,$P$1)</f>
        <v>45138</v>
      </c>
      <c r="C280" s="3" t="n">
        <f aca="false">B280+RANDBETWEEN(0,2)</f>
        <v>45139</v>
      </c>
      <c r="D280" s="3" t="n">
        <f aca="false">C280+RANDBETWEEN(3,8)</f>
        <v>45144</v>
      </c>
      <c r="E280" s="1" t="str">
        <f aca="false">INDEX(ProductMaster!$C$3:$C$6,RANDBETWEEN(1,4),1)</f>
        <v>PS1</v>
      </c>
      <c r="F280" s="1" t="e">
        <f aca="false">VLOOKUP(E280,ProductMaster!$A$2:$C$5,2,0)</f>
        <v>#N/A</v>
      </c>
      <c r="G280" s="1" t="e">
        <f aca="false">VLOOKUP(E280,ProductMaster!$A$2:$C$5,3,0)</f>
        <v>#N/A</v>
      </c>
      <c r="H280" s="4" t="str">
        <f aca="false">INDEX(CustomerMaster!$B$2:$FV$12,RANDBETWEEN(1,11),1)</f>
        <v>C4 Houston_Customer</v>
      </c>
      <c r="I280" s="1" t="str">
        <f aca="false">VLOOKUP(H280,CustomerMaster!$B$2:$C$12,2,0)</f>
        <v>Retail</v>
      </c>
      <c r="J280" s="1" t="str">
        <f aca="false">INDEX(DCCustomer!$A$2:$A$12,MATCH(H280,DCCustomer!$B$2:$B$12,0),1)</f>
        <v>Atlanta_DC</v>
      </c>
      <c r="L280" s="1" t="n">
        <f aca="false">RANDBETWEEN(10,12)</f>
        <v>10</v>
      </c>
      <c r="M280" s="1" t="n">
        <f aca="false">RANDBETWEEN(100,120)</f>
        <v>111</v>
      </c>
    </row>
    <row r="281" customFormat="false" ht="12.8" hidden="false" customHeight="false" outlineLevel="0" collapsed="false">
      <c r="A281" s="1" t="n">
        <v>93903</v>
      </c>
      <c r="B281" s="3" t="n">
        <f aca="false">RANDBETWEEN($O$1,$P$1)</f>
        <v>44298</v>
      </c>
      <c r="C281" s="3" t="n">
        <f aca="false">B281+RANDBETWEEN(0,2)</f>
        <v>44298</v>
      </c>
      <c r="D281" s="3" t="n">
        <f aca="false">C281+RANDBETWEEN(3,8)</f>
        <v>44302</v>
      </c>
      <c r="E281" s="4" t="str">
        <f aca="false">INDEX(ProductMaster!$C$3:$C$6,RANDBETWEEN(1,4),1)</f>
        <v>PS2</v>
      </c>
      <c r="F281" s="1" t="e">
        <f aca="false">VLOOKUP(E281,ProductMaster!$A$2:$C$5,2,0)</f>
        <v>#N/A</v>
      </c>
      <c r="G281" s="1" t="e">
        <f aca="false">VLOOKUP(E281,ProductMaster!$A$2:$C$5,3,0)</f>
        <v>#N/A</v>
      </c>
      <c r="H281" s="4" t="str">
        <f aca="false">INDEX(CustomerMaster!$B$2:$FV$12,RANDBETWEEN(1,11),1)</f>
        <v>C2 Los Angeles_Customer</v>
      </c>
      <c r="I281" s="1" t="str">
        <f aca="false">VLOOKUP(H281,CustomerMaster!$B$2:$C$12,2,0)</f>
        <v>Retail</v>
      </c>
      <c r="J281" s="1" t="str">
        <f aca="false">INDEX(DCCustomer!$A$2:$A$12,MATCH(H281,DCCustomer!$B$2:$B$12,0),1)</f>
        <v>Atlanta_DC</v>
      </c>
      <c r="L281" s="1" t="n">
        <f aca="false">RANDBETWEEN(10,12)</f>
        <v>11</v>
      </c>
      <c r="M281" s="1" t="n">
        <f aca="false">RANDBETWEEN(100,120)</f>
        <v>117</v>
      </c>
    </row>
    <row r="282" customFormat="false" ht="12.8" hidden="false" customHeight="false" outlineLevel="0" collapsed="false">
      <c r="A282" s="1" t="n">
        <v>93904</v>
      </c>
      <c r="B282" s="3" t="n">
        <f aca="false">RANDBETWEEN($O$1,$P$1)</f>
        <v>44332</v>
      </c>
      <c r="C282" s="3" t="n">
        <f aca="false">B282+RANDBETWEEN(0,2)</f>
        <v>44333</v>
      </c>
      <c r="D282" s="3" t="n">
        <f aca="false">C282+RANDBETWEEN(3,8)</f>
        <v>44341</v>
      </c>
      <c r="E282" s="4" t="str">
        <f aca="false">INDEX(ProductMaster!$C$3:$C$6,RANDBETWEEN(1,4),1)</f>
        <v>PS1</v>
      </c>
      <c r="F282" s="1" t="e">
        <f aca="false">VLOOKUP(E282,ProductMaster!$A$2:$C$5,2,0)</f>
        <v>#N/A</v>
      </c>
      <c r="G282" s="1" t="e">
        <f aca="false">VLOOKUP(E282,ProductMaster!$A$2:$C$5,3,0)</f>
        <v>#N/A</v>
      </c>
      <c r="H282" s="4" t="str">
        <f aca="false">INDEX(CustomerMaster!$B$2:$FV$12,RANDBETWEEN(1,11),1)</f>
        <v>C1 New York City_Customer</v>
      </c>
      <c r="I282" s="1" t="str">
        <f aca="false">VLOOKUP(H282,CustomerMaster!$B$2:$C$12,2,0)</f>
        <v>Retail</v>
      </c>
      <c r="J282" s="1" t="str">
        <f aca="false">INDEX(DCCustomer!$A$2:$A$12,MATCH(H282,DCCustomer!$B$2:$B$12,0),1)</f>
        <v>Washington_DC</v>
      </c>
      <c r="L282" s="1" t="n">
        <f aca="false">RANDBETWEEN(10,12)</f>
        <v>11</v>
      </c>
      <c r="M282" s="1" t="n">
        <f aca="false">RANDBETWEEN(100,120)</f>
        <v>118</v>
      </c>
    </row>
    <row r="283" customFormat="false" ht="12.8" hidden="false" customHeight="false" outlineLevel="0" collapsed="false">
      <c r="A283" s="1" t="n">
        <v>93905</v>
      </c>
      <c r="B283" s="3" t="n">
        <f aca="false">RANDBETWEEN($O$1,$P$1)</f>
        <v>45063</v>
      </c>
      <c r="C283" s="3" t="n">
        <f aca="false">B283+RANDBETWEEN(0,2)</f>
        <v>45063</v>
      </c>
      <c r="D283" s="3" t="n">
        <f aca="false">C283+RANDBETWEEN(3,8)</f>
        <v>45070</v>
      </c>
      <c r="E283" s="1" t="n">
        <f aca="false">INDEX(ProductMaster!$C$3:$C$6,RANDBETWEEN(1,4),1)</f>
        <v>0</v>
      </c>
      <c r="F283" s="1" t="e">
        <f aca="false">VLOOKUP(E283,ProductMaster!$A$2:$C$5,2,0)</f>
        <v>#N/A</v>
      </c>
      <c r="G283" s="1" t="e">
        <f aca="false">VLOOKUP(E283,ProductMaster!$A$2:$C$5,3,0)</f>
        <v>#N/A</v>
      </c>
      <c r="H283" s="4" t="str">
        <f aca="false">INDEX(CustomerMaster!$B$2:$FV$12,RANDBETWEEN(1,11),1)</f>
        <v>C4 Houston_Customer</v>
      </c>
      <c r="I283" s="1" t="str">
        <f aca="false">VLOOKUP(H283,CustomerMaster!$B$2:$C$12,2,0)</f>
        <v>Retail</v>
      </c>
      <c r="J283" s="1" t="str">
        <f aca="false">INDEX(DCCustomer!$A$2:$A$12,MATCH(H283,DCCustomer!$B$2:$B$12,0),1)</f>
        <v>Atlanta_DC</v>
      </c>
      <c r="L283" s="1" t="n">
        <f aca="false">RANDBETWEEN(10,12)</f>
        <v>11</v>
      </c>
      <c r="M283" s="1" t="n">
        <f aca="false">RANDBETWEEN(100,120)</f>
        <v>119</v>
      </c>
    </row>
    <row r="284" customFormat="false" ht="12.8" hidden="false" customHeight="false" outlineLevel="0" collapsed="false">
      <c r="A284" s="1" t="n">
        <v>93906</v>
      </c>
      <c r="B284" s="3" t="n">
        <f aca="false">RANDBETWEEN($O$1,$P$1)</f>
        <v>44276</v>
      </c>
      <c r="C284" s="3" t="n">
        <f aca="false">B284+RANDBETWEEN(0,2)</f>
        <v>44277</v>
      </c>
      <c r="D284" s="3" t="n">
        <f aca="false">C284+RANDBETWEEN(3,8)</f>
        <v>44284</v>
      </c>
      <c r="E284" s="1" t="str">
        <f aca="false">INDEX(ProductMaster!$C$3:$C$6,RANDBETWEEN(1,4),1)</f>
        <v>PS1</v>
      </c>
      <c r="F284" s="1" t="e">
        <f aca="false">VLOOKUP(E284,ProductMaster!$A$2:$C$5,2,0)</f>
        <v>#N/A</v>
      </c>
      <c r="G284" s="1" t="e">
        <f aca="false">VLOOKUP(E284,ProductMaster!$A$2:$C$5,3,0)</f>
        <v>#N/A</v>
      </c>
      <c r="H284" s="4" t="str">
        <f aca="false">INDEX(CustomerMaster!$B$2:$FV$12,RANDBETWEEN(1,11),1)</f>
        <v>C3 Chicago_Customer</v>
      </c>
      <c r="I284" s="1" t="str">
        <f aca="false">VLOOKUP(H284,CustomerMaster!$B$2:$C$12,2,0)</f>
        <v>Online</v>
      </c>
      <c r="J284" s="1" t="str">
        <f aca="false">INDEX(DCCustomer!$A$2:$A$12,MATCH(H284,DCCustomer!$B$2:$B$12,0),1)</f>
        <v>Denver_DC</v>
      </c>
      <c r="L284" s="1" t="n">
        <f aca="false">RANDBETWEEN(10,12)</f>
        <v>12</v>
      </c>
      <c r="M284" s="1" t="n">
        <f aca="false">RANDBETWEEN(100,120)</f>
        <v>107</v>
      </c>
    </row>
    <row r="285" customFormat="false" ht="12.8" hidden="false" customHeight="false" outlineLevel="0" collapsed="false">
      <c r="A285" s="1" t="n">
        <v>93907</v>
      </c>
      <c r="B285" s="3" t="n">
        <f aca="false">RANDBETWEEN($O$1,$P$1)</f>
        <v>44795</v>
      </c>
      <c r="C285" s="3" t="n">
        <f aca="false">B285+RANDBETWEEN(0,2)</f>
        <v>44797</v>
      </c>
      <c r="D285" s="3" t="n">
        <f aca="false">C285+RANDBETWEEN(3,8)</f>
        <v>44802</v>
      </c>
      <c r="E285" s="4" t="n">
        <f aca="false">INDEX(ProductMaster!$C$3:$C$6,RANDBETWEEN(1,4),1)</f>
        <v>0</v>
      </c>
      <c r="F285" s="1" t="e">
        <f aca="false">VLOOKUP(E285,ProductMaster!$A$2:$C$5,2,0)</f>
        <v>#N/A</v>
      </c>
      <c r="G285" s="1" t="e">
        <f aca="false">VLOOKUP(E285,ProductMaster!$A$2:$C$5,3,0)</f>
        <v>#N/A</v>
      </c>
      <c r="H285" s="4" t="str">
        <f aca="false">INDEX(CustomerMaster!$B$2:$FV$12,RANDBETWEEN(1,11),1)</f>
        <v>C7 San Antonio_Customer</v>
      </c>
      <c r="I285" s="1" t="str">
        <f aca="false">VLOOKUP(H285,CustomerMaster!$B$2:$C$12,2,0)</f>
        <v>Online</v>
      </c>
      <c r="J285" s="1" t="str">
        <f aca="false">INDEX(DCCustomer!$A$2:$A$12,MATCH(H285,DCCustomer!$B$2:$B$12,0),1)</f>
        <v>Atlanta_DC</v>
      </c>
      <c r="L285" s="1" t="n">
        <f aca="false">RANDBETWEEN(10,12)</f>
        <v>10</v>
      </c>
      <c r="M285" s="1" t="n">
        <f aca="false">RANDBETWEEN(100,120)</f>
        <v>100</v>
      </c>
    </row>
    <row r="286" customFormat="false" ht="12.8" hidden="false" customHeight="false" outlineLevel="0" collapsed="false">
      <c r="A286" s="1" t="n">
        <v>93908</v>
      </c>
      <c r="B286" s="3" t="n">
        <f aca="false">RANDBETWEEN($O$1,$P$1)</f>
        <v>44911</v>
      </c>
      <c r="C286" s="3" t="n">
        <f aca="false">B286+RANDBETWEEN(0,2)</f>
        <v>44912</v>
      </c>
      <c r="D286" s="3" t="n">
        <f aca="false">C286+RANDBETWEEN(3,8)</f>
        <v>44919</v>
      </c>
      <c r="E286" s="1" t="str">
        <f aca="false">INDEX(ProductMaster!$C$3:$C$6,RANDBETWEEN(1,4),1)</f>
        <v>PS2</v>
      </c>
      <c r="F286" s="1" t="e">
        <f aca="false">VLOOKUP(E286,ProductMaster!$A$2:$C$5,2,0)</f>
        <v>#N/A</v>
      </c>
      <c r="G286" s="1" t="e">
        <f aca="false">VLOOKUP(E286,ProductMaster!$A$2:$C$5,3,0)</f>
        <v>#N/A</v>
      </c>
      <c r="H286" s="4" t="str">
        <f aca="false">INDEX(CustomerMaster!$B$2:$FV$12,RANDBETWEEN(1,11),1)</f>
        <v>C9 Portland_Customer</v>
      </c>
      <c r="I286" s="1" t="str">
        <f aca="false">VLOOKUP(H286,CustomerMaster!$B$2:$C$12,2,0)</f>
        <v>Online</v>
      </c>
      <c r="J286" s="1" t="str">
        <f aca="false">INDEX(DCCustomer!$A$2:$A$12,MATCH(H286,DCCustomer!$B$2:$B$12,0),1)</f>
        <v>Denver_DC</v>
      </c>
      <c r="L286" s="1" t="n">
        <f aca="false">RANDBETWEEN(10,12)</f>
        <v>10</v>
      </c>
      <c r="M286" s="1" t="n">
        <f aca="false">RANDBETWEEN(100,120)</f>
        <v>104</v>
      </c>
    </row>
    <row r="287" customFormat="false" ht="12.8" hidden="false" customHeight="false" outlineLevel="0" collapsed="false">
      <c r="A287" s="1" t="n">
        <v>93909</v>
      </c>
      <c r="B287" s="3" t="n">
        <f aca="false">RANDBETWEEN($O$1,$P$1)</f>
        <v>44280</v>
      </c>
      <c r="C287" s="3" t="n">
        <f aca="false">B287+RANDBETWEEN(0,2)</f>
        <v>44280</v>
      </c>
      <c r="D287" s="3" t="n">
        <f aca="false">C287+RANDBETWEEN(3,8)</f>
        <v>44285</v>
      </c>
      <c r="E287" s="1" t="str">
        <f aca="false">INDEX(ProductMaster!$C$3:$C$6,RANDBETWEEN(1,4),1)</f>
        <v>PS1</v>
      </c>
      <c r="F287" s="1" t="e">
        <f aca="false">VLOOKUP(E287,ProductMaster!$A$2:$C$5,2,0)</f>
        <v>#N/A</v>
      </c>
      <c r="G287" s="1" t="e">
        <f aca="false">VLOOKUP(E287,ProductMaster!$A$2:$C$5,3,0)</f>
        <v>#N/A</v>
      </c>
      <c r="H287" s="4" t="str">
        <f aca="false">INDEX(CustomerMaster!$B$2:$FV$12,RANDBETWEEN(1,11),1)</f>
        <v>C9 Portland_Customer</v>
      </c>
      <c r="I287" s="1" t="str">
        <f aca="false">VLOOKUP(H287,CustomerMaster!$B$2:$C$12,2,0)</f>
        <v>Online</v>
      </c>
      <c r="J287" s="1" t="str">
        <f aca="false">INDEX(DCCustomer!$A$2:$A$12,MATCH(H287,DCCustomer!$B$2:$B$12,0),1)</f>
        <v>Denver_DC</v>
      </c>
      <c r="L287" s="1" t="n">
        <f aca="false">RANDBETWEEN(10,12)</f>
        <v>12</v>
      </c>
      <c r="M287" s="1" t="n">
        <f aca="false">RANDBETWEEN(100,120)</f>
        <v>118</v>
      </c>
    </row>
    <row r="288" customFormat="false" ht="12.8" hidden="false" customHeight="false" outlineLevel="0" collapsed="false">
      <c r="A288" s="1" t="n">
        <v>93910</v>
      </c>
      <c r="B288" s="3" t="n">
        <f aca="false">RANDBETWEEN($O$1,$P$1)</f>
        <v>45154</v>
      </c>
      <c r="C288" s="3" t="n">
        <f aca="false">B288+RANDBETWEEN(0,2)</f>
        <v>45154</v>
      </c>
      <c r="D288" s="3" t="n">
        <f aca="false">C288+RANDBETWEEN(3,8)</f>
        <v>45161</v>
      </c>
      <c r="E288" s="1" t="n">
        <f aca="false">INDEX(ProductMaster!$C$3:$C$6,RANDBETWEEN(1,4),1)</f>
        <v>0</v>
      </c>
      <c r="F288" s="1" t="e">
        <f aca="false">VLOOKUP(E288,ProductMaster!$A$2:$C$5,2,0)</f>
        <v>#N/A</v>
      </c>
      <c r="G288" s="1" t="e">
        <f aca="false">VLOOKUP(E288,ProductMaster!$A$2:$C$5,3,0)</f>
        <v>#N/A</v>
      </c>
      <c r="H288" s="4" t="str">
        <f aca="false">INDEX(CustomerMaster!$B$2:$FV$12,RANDBETWEEN(1,11),1)</f>
        <v>C11 Minneapolis_Customer</v>
      </c>
      <c r="I288" s="1" t="str">
        <f aca="false">VLOOKUP(H288,CustomerMaster!$B$2:$C$12,2,0)</f>
        <v>Online</v>
      </c>
      <c r="J288" s="1" t="str">
        <f aca="false">INDEX(DCCustomer!$A$2:$A$12,MATCH(H288,DCCustomer!$B$2:$B$12,0),1)</f>
        <v>Denver_DC</v>
      </c>
      <c r="L288" s="1" t="n">
        <f aca="false">RANDBETWEEN(10,12)</f>
        <v>12</v>
      </c>
      <c r="M288" s="1" t="n">
        <f aca="false">RANDBETWEEN(100,120)</f>
        <v>100</v>
      </c>
    </row>
    <row r="289" customFormat="false" ht="12.8" hidden="false" customHeight="false" outlineLevel="0" collapsed="false">
      <c r="A289" s="1" t="n">
        <v>93911</v>
      </c>
      <c r="B289" s="3" t="n">
        <f aca="false">RANDBETWEEN($O$1,$P$1)</f>
        <v>44273</v>
      </c>
      <c r="C289" s="3" t="n">
        <f aca="false">B289+RANDBETWEEN(0,2)</f>
        <v>44274</v>
      </c>
      <c r="D289" s="3" t="n">
        <f aca="false">C289+RANDBETWEEN(3,8)</f>
        <v>44278</v>
      </c>
      <c r="E289" s="1" t="str">
        <f aca="false">INDEX(ProductMaster!$C$3:$C$6,RANDBETWEEN(1,4),1)</f>
        <v>PS2</v>
      </c>
      <c r="F289" s="1" t="e">
        <f aca="false">VLOOKUP(E289,ProductMaster!$A$2:$C$5,2,0)</f>
        <v>#N/A</v>
      </c>
      <c r="G289" s="1" t="e">
        <f aca="false">VLOOKUP(E289,ProductMaster!$A$2:$C$5,3,0)</f>
        <v>#N/A</v>
      </c>
      <c r="H289" s="4" t="str">
        <f aca="false">INDEX(CustomerMaster!$B$2:$FV$12,RANDBETWEEN(1,11),1)</f>
        <v>C1 New York City_Customer</v>
      </c>
      <c r="I289" s="1" t="str">
        <f aca="false">VLOOKUP(H289,CustomerMaster!$B$2:$C$12,2,0)</f>
        <v>Retail</v>
      </c>
      <c r="J289" s="1" t="str">
        <f aca="false">INDEX(DCCustomer!$A$2:$A$12,MATCH(H289,DCCustomer!$B$2:$B$12,0),1)</f>
        <v>Washington_DC</v>
      </c>
      <c r="L289" s="1" t="n">
        <f aca="false">RANDBETWEEN(10,12)</f>
        <v>11</v>
      </c>
      <c r="M289" s="1" t="n">
        <f aca="false">RANDBETWEEN(100,120)</f>
        <v>111</v>
      </c>
    </row>
    <row r="290" customFormat="false" ht="12.8" hidden="false" customHeight="false" outlineLevel="0" collapsed="false">
      <c r="A290" s="1" t="n">
        <v>93912</v>
      </c>
      <c r="B290" s="3" t="n">
        <f aca="false">RANDBETWEEN($O$1,$P$1)</f>
        <v>44518</v>
      </c>
      <c r="C290" s="3" t="n">
        <f aca="false">B290+RANDBETWEEN(0,2)</f>
        <v>44519</v>
      </c>
      <c r="D290" s="3" t="n">
        <f aca="false">C290+RANDBETWEEN(3,8)</f>
        <v>44522</v>
      </c>
      <c r="E290" s="1" t="str">
        <f aca="false">INDEX(ProductMaster!$C$3:$C$6,RANDBETWEEN(1,4),1)</f>
        <v>PS1</v>
      </c>
      <c r="F290" s="1" t="e">
        <f aca="false">VLOOKUP(E290,ProductMaster!$A$2:$C$5,2,0)</f>
        <v>#N/A</v>
      </c>
      <c r="G290" s="1" t="e">
        <f aca="false">VLOOKUP(E290,ProductMaster!$A$2:$C$5,3,0)</f>
        <v>#N/A</v>
      </c>
      <c r="H290" s="4" t="str">
        <f aca="false">INDEX(CustomerMaster!$B$2:$FV$12,RANDBETWEEN(1,11),1)</f>
        <v>C8 Seattle_Customer</v>
      </c>
      <c r="I290" s="1" t="str">
        <f aca="false">VLOOKUP(H290,CustomerMaster!$B$2:$C$12,2,0)</f>
        <v>Online</v>
      </c>
      <c r="J290" s="1" t="str">
        <f aca="false">INDEX(DCCustomer!$A$2:$A$12,MATCH(H290,DCCustomer!$B$2:$B$12,0),1)</f>
        <v>Denver_DC</v>
      </c>
      <c r="L290" s="1" t="n">
        <f aca="false">RANDBETWEEN(10,12)</f>
        <v>11</v>
      </c>
      <c r="M290" s="1" t="n">
        <f aca="false">RANDBETWEEN(100,120)</f>
        <v>102</v>
      </c>
    </row>
    <row r="291" customFormat="false" ht="12.8" hidden="false" customHeight="false" outlineLevel="0" collapsed="false">
      <c r="A291" s="1" t="n">
        <v>93913</v>
      </c>
      <c r="B291" s="3" t="n">
        <f aca="false">RANDBETWEEN($O$1,$P$1)</f>
        <v>44283</v>
      </c>
      <c r="C291" s="3" t="n">
        <f aca="false">B291+RANDBETWEEN(0,2)</f>
        <v>44284</v>
      </c>
      <c r="D291" s="3" t="n">
        <f aca="false">C291+RANDBETWEEN(3,8)</f>
        <v>44289</v>
      </c>
      <c r="E291" s="4" t="str">
        <f aca="false">INDEX(ProductMaster!$C$3:$C$6,RANDBETWEEN(1,4),1)</f>
        <v>PS2</v>
      </c>
      <c r="F291" s="1" t="e">
        <f aca="false">VLOOKUP(E291,ProductMaster!$A$2:$C$5,2,0)</f>
        <v>#N/A</v>
      </c>
      <c r="G291" s="1" t="e">
        <f aca="false">VLOOKUP(E291,ProductMaster!$A$2:$C$5,3,0)</f>
        <v>#N/A</v>
      </c>
      <c r="H291" s="4" t="str">
        <f aca="false">INDEX(CustomerMaster!$B$2:$FV$12,RANDBETWEEN(1,11),1)</f>
        <v>C7 San Antonio_Customer</v>
      </c>
      <c r="I291" s="1" t="str">
        <f aca="false">VLOOKUP(H291,CustomerMaster!$B$2:$C$12,2,0)</f>
        <v>Online</v>
      </c>
      <c r="J291" s="1" t="str">
        <f aca="false">INDEX(DCCustomer!$A$2:$A$12,MATCH(H291,DCCustomer!$B$2:$B$12,0),1)</f>
        <v>Atlanta_DC</v>
      </c>
      <c r="L291" s="1" t="n">
        <f aca="false">RANDBETWEEN(10,12)</f>
        <v>12</v>
      </c>
      <c r="M291" s="1" t="n">
        <f aca="false">RANDBETWEEN(100,120)</f>
        <v>106</v>
      </c>
    </row>
    <row r="292" customFormat="false" ht="12.8" hidden="false" customHeight="false" outlineLevel="0" collapsed="false">
      <c r="A292" s="1" t="n">
        <v>93914</v>
      </c>
      <c r="B292" s="3" t="n">
        <f aca="false">RANDBETWEEN($O$1,$P$1)</f>
        <v>44431</v>
      </c>
      <c r="C292" s="3" t="n">
        <f aca="false">B292+RANDBETWEEN(0,2)</f>
        <v>44431</v>
      </c>
      <c r="D292" s="3" t="n">
        <f aca="false">C292+RANDBETWEEN(3,8)</f>
        <v>44436</v>
      </c>
      <c r="E292" s="1" t="str">
        <f aca="false">INDEX(ProductMaster!$C$3:$C$6,RANDBETWEEN(1,4),1)</f>
        <v>PS2</v>
      </c>
      <c r="F292" s="1" t="e">
        <f aca="false">VLOOKUP(E292,ProductMaster!$A$2:$C$5,2,0)</f>
        <v>#N/A</v>
      </c>
      <c r="G292" s="1" t="e">
        <f aca="false">VLOOKUP(E292,ProductMaster!$A$2:$C$5,3,0)</f>
        <v>#N/A</v>
      </c>
      <c r="H292" s="4" t="str">
        <f aca="false">INDEX(CustomerMaster!$B$2:$FV$12,RANDBETWEEN(1,11),1)</f>
        <v>C6 Philadelphia_Customer</v>
      </c>
      <c r="I292" s="1" t="str">
        <f aca="false">VLOOKUP(H292,CustomerMaster!$B$2:$C$12,2,0)</f>
        <v>Online</v>
      </c>
      <c r="J292" s="1" t="str">
        <f aca="false">INDEX(DCCustomer!$A$2:$A$12,MATCH(H292,DCCustomer!$B$2:$B$12,0),1)</f>
        <v>Washington_DC</v>
      </c>
      <c r="L292" s="1" t="n">
        <f aca="false">RANDBETWEEN(10,12)</f>
        <v>12</v>
      </c>
      <c r="M292" s="1" t="n">
        <f aca="false">RANDBETWEEN(100,120)</f>
        <v>103</v>
      </c>
    </row>
    <row r="293" customFormat="false" ht="12.8" hidden="false" customHeight="false" outlineLevel="0" collapsed="false">
      <c r="A293" s="1" t="n">
        <v>93915</v>
      </c>
      <c r="B293" s="3" t="n">
        <f aca="false">RANDBETWEEN($O$1,$P$1)</f>
        <v>44865</v>
      </c>
      <c r="C293" s="3" t="n">
        <f aca="false">B293+RANDBETWEEN(0,2)</f>
        <v>44867</v>
      </c>
      <c r="D293" s="3" t="n">
        <f aca="false">C293+RANDBETWEEN(3,8)</f>
        <v>44872</v>
      </c>
      <c r="E293" s="1" t="str">
        <f aca="false">INDEX(ProductMaster!$C$3:$C$6,RANDBETWEEN(1,4),1)</f>
        <v>PS2</v>
      </c>
      <c r="F293" s="1" t="e">
        <f aca="false">VLOOKUP(E293,ProductMaster!$A$2:$C$5,2,0)</f>
        <v>#N/A</v>
      </c>
      <c r="G293" s="1" t="e">
        <f aca="false">VLOOKUP(E293,ProductMaster!$A$2:$C$5,3,0)</f>
        <v>#N/A</v>
      </c>
      <c r="H293" s="4" t="str">
        <f aca="false">INDEX(CustomerMaster!$B$2:$FV$12,RANDBETWEEN(1,11),1)</f>
        <v>C8 Seattle_Customer</v>
      </c>
      <c r="I293" s="1" t="str">
        <f aca="false">VLOOKUP(H293,CustomerMaster!$B$2:$C$12,2,0)</f>
        <v>Online</v>
      </c>
      <c r="J293" s="1" t="str">
        <f aca="false">INDEX(DCCustomer!$A$2:$A$12,MATCH(H293,DCCustomer!$B$2:$B$12,0),1)</f>
        <v>Denver_DC</v>
      </c>
      <c r="L293" s="1" t="n">
        <f aca="false">RANDBETWEEN(10,12)</f>
        <v>12</v>
      </c>
      <c r="M293" s="1" t="n">
        <f aca="false">RANDBETWEEN(100,120)</f>
        <v>117</v>
      </c>
    </row>
    <row r="294" customFormat="false" ht="12.8" hidden="false" customHeight="false" outlineLevel="0" collapsed="false">
      <c r="A294" s="1" t="n">
        <v>93916</v>
      </c>
      <c r="B294" s="3" t="n">
        <f aca="false">RANDBETWEEN($O$1,$P$1)</f>
        <v>44762</v>
      </c>
      <c r="C294" s="3" t="n">
        <f aca="false">B294+RANDBETWEEN(0,2)</f>
        <v>44763</v>
      </c>
      <c r="D294" s="3" t="n">
        <f aca="false">C294+RANDBETWEEN(3,8)</f>
        <v>44768</v>
      </c>
      <c r="E294" s="4" t="str">
        <f aca="false">INDEX(ProductMaster!$C$3:$C$6,RANDBETWEEN(1,4),1)</f>
        <v>PS1</v>
      </c>
      <c r="F294" s="1" t="e">
        <f aca="false">VLOOKUP(E294,ProductMaster!$A$2:$C$5,2,0)</f>
        <v>#N/A</v>
      </c>
      <c r="G294" s="1" t="e">
        <f aca="false">VLOOKUP(E294,ProductMaster!$A$2:$C$5,3,0)</f>
        <v>#N/A</v>
      </c>
      <c r="H294" s="4" t="str">
        <f aca="false">INDEX(CustomerMaster!$B$2:$FV$12,RANDBETWEEN(1,11),1)</f>
        <v>C5 Phoenix_Customer</v>
      </c>
      <c r="I294" s="1" t="str">
        <f aca="false">VLOOKUP(H294,CustomerMaster!$B$2:$C$12,2,0)</f>
        <v>Retail</v>
      </c>
      <c r="J294" s="1" t="str">
        <f aca="false">INDEX(DCCustomer!$A$2:$A$12,MATCH(H294,DCCustomer!$B$2:$B$12,0),1)</f>
        <v>Denver_DC</v>
      </c>
      <c r="L294" s="1" t="n">
        <f aca="false">RANDBETWEEN(10,12)</f>
        <v>10</v>
      </c>
      <c r="M294" s="1" t="n">
        <f aca="false">RANDBETWEEN(100,120)</f>
        <v>103</v>
      </c>
    </row>
    <row r="295" customFormat="false" ht="12.8" hidden="false" customHeight="false" outlineLevel="0" collapsed="false">
      <c r="A295" s="1" t="n">
        <v>93917</v>
      </c>
      <c r="B295" s="3" t="n">
        <f aca="false">RANDBETWEEN($O$1,$P$1)</f>
        <v>44691</v>
      </c>
      <c r="C295" s="3" t="n">
        <f aca="false">B295+RANDBETWEEN(0,2)</f>
        <v>44692</v>
      </c>
      <c r="D295" s="3" t="n">
        <f aca="false">C295+RANDBETWEEN(3,8)</f>
        <v>44698</v>
      </c>
      <c r="E295" s="4" t="n">
        <f aca="false">INDEX(ProductMaster!$C$3:$C$6,RANDBETWEEN(1,4),1)</f>
        <v>0</v>
      </c>
      <c r="F295" s="1" t="e">
        <f aca="false">VLOOKUP(E295,ProductMaster!$A$2:$C$5,2,0)</f>
        <v>#N/A</v>
      </c>
      <c r="G295" s="1" t="e">
        <f aca="false">VLOOKUP(E295,ProductMaster!$A$2:$C$5,3,0)</f>
        <v>#N/A</v>
      </c>
      <c r="H295" s="4" t="str">
        <f aca="false">INDEX(CustomerMaster!$B$2:$FV$12,RANDBETWEEN(1,11),1)</f>
        <v>C8 Seattle_Customer</v>
      </c>
      <c r="I295" s="1" t="str">
        <f aca="false">VLOOKUP(H295,CustomerMaster!$B$2:$C$12,2,0)</f>
        <v>Online</v>
      </c>
      <c r="J295" s="1" t="str">
        <f aca="false">INDEX(DCCustomer!$A$2:$A$12,MATCH(H295,DCCustomer!$B$2:$B$12,0),1)</f>
        <v>Denver_DC</v>
      </c>
      <c r="L295" s="1" t="n">
        <f aca="false">RANDBETWEEN(10,12)</f>
        <v>11</v>
      </c>
      <c r="M295" s="1" t="n">
        <f aca="false">RANDBETWEEN(100,120)</f>
        <v>120</v>
      </c>
    </row>
    <row r="296" customFormat="false" ht="12.8" hidden="false" customHeight="false" outlineLevel="0" collapsed="false">
      <c r="A296" s="1" t="n">
        <v>93918</v>
      </c>
      <c r="B296" s="3" t="n">
        <f aca="false">RANDBETWEEN($O$1,$P$1)</f>
        <v>45110</v>
      </c>
      <c r="C296" s="3" t="n">
        <f aca="false">B296+RANDBETWEEN(0,2)</f>
        <v>45111</v>
      </c>
      <c r="D296" s="3" t="n">
        <f aca="false">C296+RANDBETWEEN(3,8)</f>
        <v>45114</v>
      </c>
      <c r="E296" s="1" t="str">
        <f aca="false">INDEX(ProductMaster!$C$3:$C$6,RANDBETWEEN(1,4),1)</f>
        <v>PS1</v>
      </c>
      <c r="F296" s="1" t="e">
        <f aca="false">VLOOKUP(E296,ProductMaster!$A$2:$C$5,2,0)</f>
        <v>#N/A</v>
      </c>
      <c r="G296" s="1" t="e">
        <f aca="false">VLOOKUP(E296,ProductMaster!$A$2:$C$5,3,0)</f>
        <v>#N/A</v>
      </c>
      <c r="H296" s="4" t="str">
        <f aca="false">INDEX(CustomerMaster!$B$2:$FV$12,RANDBETWEEN(1,11),1)</f>
        <v>C8 Seattle_Customer</v>
      </c>
      <c r="I296" s="1" t="str">
        <f aca="false">VLOOKUP(H296,CustomerMaster!$B$2:$C$12,2,0)</f>
        <v>Online</v>
      </c>
      <c r="J296" s="1" t="str">
        <f aca="false">INDEX(DCCustomer!$A$2:$A$12,MATCH(H296,DCCustomer!$B$2:$B$12,0),1)</f>
        <v>Denver_DC</v>
      </c>
      <c r="L296" s="1" t="n">
        <f aca="false">RANDBETWEEN(10,12)</f>
        <v>11</v>
      </c>
      <c r="M296" s="1" t="n">
        <f aca="false">RANDBETWEEN(100,120)</f>
        <v>111</v>
      </c>
    </row>
    <row r="297" customFormat="false" ht="12.8" hidden="false" customHeight="false" outlineLevel="0" collapsed="false">
      <c r="A297" s="1" t="n">
        <v>93919</v>
      </c>
      <c r="B297" s="3" t="n">
        <f aca="false">RANDBETWEEN($O$1,$P$1)</f>
        <v>44467</v>
      </c>
      <c r="C297" s="3" t="n">
        <f aca="false">B297+RANDBETWEEN(0,2)</f>
        <v>44469</v>
      </c>
      <c r="D297" s="3" t="n">
        <f aca="false">C297+RANDBETWEEN(3,8)</f>
        <v>44475</v>
      </c>
      <c r="E297" s="4" t="n">
        <f aca="false">INDEX(ProductMaster!$C$3:$C$6,RANDBETWEEN(1,4),1)</f>
        <v>0</v>
      </c>
      <c r="F297" s="1" t="e">
        <f aca="false">VLOOKUP(E297,ProductMaster!$A$2:$C$5,2,0)</f>
        <v>#N/A</v>
      </c>
      <c r="G297" s="1" t="e">
        <f aca="false">VLOOKUP(E297,ProductMaster!$A$2:$C$5,3,0)</f>
        <v>#N/A</v>
      </c>
      <c r="H297" s="4" t="str">
        <f aca="false">INDEX(CustomerMaster!$B$2:$FV$12,RANDBETWEEN(1,11),1)</f>
        <v>C9 Portland_Customer</v>
      </c>
      <c r="I297" s="1" t="str">
        <f aca="false">VLOOKUP(H297,CustomerMaster!$B$2:$C$12,2,0)</f>
        <v>Online</v>
      </c>
      <c r="J297" s="1" t="str">
        <f aca="false">INDEX(DCCustomer!$A$2:$A$12,MATCH(H297,DCCustomer!$B$2:$B$12,0),1)</f>
        <v>Denver_DC</v>
      </c>
      <c r="L297" s="1" t="n">
        <f aca="false">RANDBETWEEN(10,12)</f>
        <v>12</v>
      </c>
      <c r="M297" s="1" t="n">
        <f aca="false">RANDBETWEEN(100,120)</f>
        <v>106</v>
      </c>
    </row>
    <row r="298" customFormat="false" ht="12.8" hidden="false" customHeight="false" outlineLevel="0" collapsed="false">
      <c r="A298" s="1" t="n">
        <v>93920</v>
      </c>
      <c r="B298" s="3" t="n">
        <f aca="false">RANDBETWEEN($O$1,$P$1)</f>
        <v>44225</v>
      </c>
      <c r="C298" s="3" t="n">
        <f aca="false">B298+RANDBETWEEN(0,2)</f>
        <v>44225</v>
      </c>
      <c r="D298" s="3" t="n">
        <f aca="false">C298+RANDBETWEEN(3,8)</f>
        <v>44233</v>
      </c>
      <c r="E298" s="1" t="str">
        <f aca="false">INDEX(ProductMaster!$C$3:$C$6,RANDBETWEEN(1,4),1)</f>
        <v>PS2</v>
      </c>
      <c r="F298" s="1" t="e">
        <f aca="false">VLOOKUP(E298,ProductMaster!$A$2:$C$5,2,0)</f>
        <v>#N/A</v>
      </c>
      <c r="G298" s="1" t="e">
        <f aca="false">VLOOKUP(E298,ProductMaster!$A$2:$C$5,3,0)</f>
        <v>#N/A</v>
      </c>
      <c r="H298" s="4" t="str">
        <f aca="false">INDEX(CustomerMaster!$B$2:$FV$12,RANDBETWEEN(1,11),1)</f>
        <v>C2 Los Angeles_Customer</v>
      </c>
      <c r="I298" s="1" t="str">
        <f aca="false">VLOOKUP(H298,CustomerMaster!$B$2:$C$12,2,0)</f>
        <v>Retail</v>
      </c>
      <c r="J298" s="1" t="str">
        <f aca="false">INDEX(DCCustomer!$A$2:$A$12,MATCH(H298,DCCustomer!$B$2:$B$12,0),1)</f>
        <v>Atlanta_DC</v>
      </c>
      <c r="L298" s="1" t="n">
        <f aca="false">RANDBETWEEN(10,12)</f>
        <v>12</v>
      </c>
      <c r="M298" s="1" t="n">
        <f aca="false">RANDBETWEEN(100,120)</f>
        <v>102</v>
      </c>
    </row>
    <row r="299" customFormat="false" ht="12.8" hidden="false" customHeight="false" outlineLevel="0" collapsed="false">
      <c r="A299" s="1" t="n">
        <v>93921</v>
      </c>
      <c r="B299" s="3" t="n">
        <f aca="false">RANDBETWEEN($O$1,$P$1)</f>
        <v>44637</v>
      </c>
      <c r="C299" s="3" t="n">
        <f aca="false">B299+RANDBETWEEN(0,2)</f>
        <v>44638</v>
      </c>
      <c r="D299" s="3" t="n">
        <f aca="false">C299+RANDBETWEEN(3,8)</f>
        <v>44643</v>
      </c>
      <c r="E299" s="1" t="n">
        <f aca="false">INDEX(ProductMaster!$C$3:$C$6,RANDBETWEEN(1,4),1)</f>
        <v>0</v>
      </c>
      <c r="F299" s="1" t="e">
        <f aca="false">VLOOKUP(E299,ProductMaster!$A$2:$C$5,2,0)</f>
        <v>#N/A</v>
      </c>
      <c r="G299" s="1" t="e">
        <f aca="false">VLOOKUP(E299,ProductMaster!$A$2:$C$5,3,0)</f>
        <v>#N/A</v>
      </c>
      <c r="H299" s="4" t="str">
        <f aca="false">INDEX(CustomerMaster!$B$2:$FV$12,RANDBETWEEN(1,11),1)</f>
        <v>C11 Minneapolis_Customer</v>
      </c>
      <c r="I299" s="1" t="str">
        <f aca="false">VLOOKUP(H299,CustomerMaster!$B$2:$C$12,2,0)</f>
        <v>Online</v>
      </c>
      <c r="J299" s="1" t="str">
        <f aca="false">INDEX(DCCustomer!$A$2:$A$12,MATCH(H299,DCCustomer!$B$2:$B$12,0),1)</f>
        <v>Denver_DC</v>
      </c>
      <c r="L299" s="1" t="n">
        <f aca="false">RANDBETWEEN(10,12)</f>
        <v>11</v>
      </c>
      <c r="M299" s="1" t="n">
        <f aca="false">RANDBETWEEN(100,120)</f>
        <v>106</v>
      </c>
    </row>
    <row r="300" customFormat="false" ht="12.8" hidden="false" customHeight="false" outlineLevel="0" collapsed="false">
      <c r="A300" s="1" t="n">
        <v>93922</v>
      </c>
      <c r="B300" s="3" t="n">
        <f aca="false">RANDBETWEEN($O$1,$P$1)</f>
        <v>44456</v>
      </c>
      <c r="C300" s="3" t="n">
        <f aca="false">B300+RANDBETWEEN(0,2)</f>
        <v>44456</v>
      </c>
      <c r="D300" s="3" t="n">
        <f aca="false">C300+RANDBETWEEN(3,8)</f>
        <v>44460</v>
      </c>
      <c r="E300" s="1" t="str">
        <f aca="false">INDEX(ProductMaster!$C$3:$C$6,RANDBETWEEN(1,4),1)</f>
        <v>PS2</v>
      </c>
      <c r="F300" s="1" t="e">
        <f aca="false">VLOOKUP(E300,ProductMaster!$A$2:$C$5,2,0)</f>
        <v>#N/A</v>
      </c>
      <c r="G300" s="1" t="e">
        <f aca="false">VLOOKUP(E300,ProductMaster!$A$2:$C$5,3,0)</f>
        <v>#N/A</v>
      </c>
      <c r="H300" s="4" t="str">
        <f aca="false">INDEX(CustomerMaster!$B$2:$FV$12,RANDBETWEEN(1,11),1)</f>
        <v>C8 Seattle_Customer</v>
      </c>
      <c r="I300" s="1" t="str">
        <f aca="false">VLOOKUP(H300,CustomerMaster!$B$2:$C$12,2,0)</f>
        <v>Online</v>
      </c>
      <c r="J300" s="1" t="str">
        <f aca="false">INDEX(DCCustomer!$A$2:$A$12,MATCH(H300,DCCustomer!$B$2:$B$12,0),1)</f>
        <v>Denver_DC</v>
      </c>
      <c r="L300" s="1" t="n">
        <f aca="false">RANDBETWEEN(10,12)</f>
        <v>11</v>
      </c>
      <c r="M300" s="1" t="n">
        <f aca="false">RANDBETWEEN(100,120)</f>
        <v>109</v>
      </c>
    </row>
    <row r="301" customFormat="false" ht="12.8" hidden="false" customHeight="false" outlineLevel="0" collapsed="false">
      <c r="A301" s="1" t="n">
        <v>93923</v>
      </c>
      <c r="B301" s="3" t="n">
        <f aca="false">RANDBETWEEN($O$1,$P$1)</f>
        <v>44814</v>
      </c>
      <c r="C301" s="3" t="n">
        <f aca="false">B301+RANDBETWEEN(0,2)</f>
        <v>44815</v>
      </c>
      <c r="D301" s="3" t="n">
        <f aca="false">C301+RANDBETWEEN(3,8)</f>
        <v>44822</v>
      </c>
      <c r="E301" s="1" t="str">
        <f aca="false">INDEX(ProductMaster!$C$3:$C$6,RANDBETWEEN(1,4),1)</f>
        <v>PS1</v>
      </c>
      <c r="F301" s="1" t="e">
        <f aca="false">VLOOKUP(E301,ProductMaster!$A$2:$C$5,2,0)</f>
        <v>#N/A</v>
      </c>
      <c r="G301" s="1" t="e">
        <f aca="false">VLOOKUP(E301,ProductMaster!$A$2:$C$5,3,0)</f>
        <v>#N/A</v>
      </c>
      <c r="H301" s="4" t="str">
        <f aca="false">INDEX(CustomerMaster!$B$2:$FV$12,RANDBETWEEN(1,11),1)</f>
        <v>C11 Minneapolis_Customer</v>
      </c>
      <c r="I301" s="1" t="str">
        <f aca="false">VLOOKUP(H301,CustomerMaster!$B$2:$C$12,2,0)</f>
        <v>Online</v>
      </c>
      <c r="J301" s="1" t="str">
        <f aca="false">INDEX(DCCustomer!$A$2:$A$12,MATCH(H301,DCCustomer!$B$2:$B$12,0),1)</f>
        <v>Denver_DC</v>
      </c>
      <c r="L301" s="1" t="n">
        <f aca="false">RANDBETWEEN(10,12)</f>
        <v>12</v>
      </c>
      <c r="M301" s="1" t="n">
        <f aca="false">RANDBETWEEN(100,120)</f>
        <v>116</v>
      </c>
    </row>
    <row r="302" customFormat="false" ht="12.8" hidden="false" customHeight="false" outlineLevel="0" collapsed="false">
      <c r="A302" s="1" t="n">
        <v>93924</v>
      </c>
      <c r="B302" s="3" t="n">
        <f aca="false">RANDBETWEEN($O$1,$P$1)</f>
        <v>44861</v>
      </c>
      <c r="C302" s="3" t="n">
        <f aca="false">B302+RANDBETWEEN(0,2)</f>
        <v>44862</v>
      </c>
      <c r="D302" s="3" t="n">
        <f aca="false">C302+RANDBETWEEN(3,8)</f>
        <v>44865</v>
      </c>
      <c r="E302" s="4" t="n">
        <f aca="false">INDEX(ProductMaster!$C$3:$C$6,RANDBETWEEN(1,4),1)</f>
        <v>0</v>
      </c>
      <c r="F302" s="1" t="e">
        <f aca="false">VLOOKUP(E302,ProductMaster!$A$2:$C$5,2,0)</f>
        <v>#N/A</v>
      </c>
      <c r="G302" s="1" t="e">
        <f aca="false">VLOOKUP(E302,ProductMaster!$A$2:$C$5,3,0)</f>
        <v>#N/A</v>
      </c>
      <c r="H302" s="4" t="str">
        <f aca="false">INDEX(CustomerMaster!$B$2:$FV$12,RANDBETWEEN(1,11),1)</f>
        <v>C2 Los Angeles_Customer</v>
      </c>
      <c r="I302" s="1" t="str">
        <f aca="false">VLOOKUP(H302,CustomerMaster!$B$2:$C$12,2,0)</f>
        <v>Retail</v>
      </c>
      <c r="J302" s="1" t="str">
        <f aca="false">INDEX(DCCustomer!$A$2:$A$12,MATCH(H302,DCCustomer!$B$2:$B$12,0),1)</f>
        <v>Atlanta_DC</v>
      </c>
      <c r="L302" s="1" t="n">
        <f aca="false">RANDBETWEEN(10,12)</f>
        <v>11</v>
      </c>
      <c r="M302" s="1" t="n">
        <f aca="false">RANDBETWEEN(100,120)</f>
        <v>105</v>
      </c>
    </row>
    <row r="303" customFormat="false" ht="12.8" hidden="false" customHeight="false" outlineLevel="0" collapsed="false">
      <c r="A303" s="1" t="n">
        <v>93925</v>
      </c>
      <c r="B303" s="3" t="n">
        <f aca="false">RANDBETWEEN($O$1,$P$1)</f>
        <v>44397</v>
      </c>
      <c r="C303" s="3" t="n">
        <f aca="false">B303+RANDBETWEEN(0,2)</f>
        <v>44399</v>
      </c>
      <c r="D303" s="3" t="n">
        <f aca="false">C303+RANDBETWEEN(3,8)</f>
        <v>44403</v>
      </c>
      <c r="E303" s="4" t="str">
        <f aca="false">INDEX(ProductMaster!$C$3:$C$6,RANDBETWEEN(1,4),1)</f>
        <v>PS1</v>
      </c>
      <c r="F303" s="1" t="e">
        <f aca="false">VLOOKUP(E303,ProductMaster!$A$2:$C$5,2,0)</f>
        <v>#N/A</v>
      </c>
      <c r="G303" s="1" t="e">
        <f aca="false">VLOOKUP(E303,ProductMaster!$A$2:$C$5,3,0)</f>
        <v>#N/A</v>
      </c>
      <c r="H303" s="4" t="str">
        <f aca="false">INDEX(CustomerMaster!$B$2:$FV$12,RANDBETWEEN(1,11),1)</f>
        <v>C9 Portland_Customer</v>
      </c>
      <c r="I303" s="1" t="str">
        <f aca="false">VLOOKUP(H303,CustomerMaster!$B$2:$C$12,2,0)</f>
        <v>Online</v>
      </c>
      <c r="J303" s="1" t="str">
        <f aca="false">INDEX(DCCustomer!$A$2:$A$12,MATCH(H303,DCCustomer!$B$2:$B$12,0),1)</f>
        <v>Denver_DC</v>
      </c>
      <c r="L303" s="1" t="n">
        <f aca="false">RANDBETWEEN(10,12)</f>
        <v>10</v>
      </c>
      <c r="M303" s="1" t="n">
        <f aca="false">RANDBETWEEN(100,120)</f>
        <v>109</v>
      </c>
    </row>
    <row r="304" customFormat="false" ht="12.8" hidden="false" customHeight="false" outlineLevel="0" collapsed="false">
      <c r="A304" s="1" t="n">
        <v>93926</v>
      </c>
      <c r="B304" s="3" t="n">
        <f aca="false">RANDBETWEEN($O$1,$P$1)</f>
        <v>44390</v>
      </c>
      <c r="C304" s="3" t="n">
        <f aca="false">B304+RANDBETWEEN(0,2)</f>
        <v>44391</v>
      </c>
      <c r="D304" s="3" t="n">
        <f aca="false">C304+RANDBETWEEN(3,8)</f>
        <v>44396</v>
      </c>
      <c r="E304" s="1" t="str">
        <f aca="false">INDEX(ProductMaster!$C$3:$C$6,RANDBETWEEN(1,4),1)</f>
        <v>PS2</v>
      </c>
      <c r="F304" s="1" t="e">
        <f aca="false">VLOOKUP(E304,ProductMaster!$A$2:$C$5,2,0)</f>
        <v>#N/A</v>
      </c>
      <c r="G304" s="1" t="e">
        <f aca="false">VLOOKUP(E304,ProductMaster!$A$2:$C$5,3,0)</f>
        <v>#N/A</v>
      </c>
      <c r="H304" s="4" t="str">
        <f aca="false">INDEX(CustomerMaster!$B$2:$FV$12,RANDBETWEEN(1,11),1)</f>
        <v>C5 Phoenix_Customer</v>
      </c>
      <c r="I304" s="1" t="str">
        <f aca="false">VLOOKUP(H304,CustomerMaster!$B$2:$C$12,2,0)</f>
        <v>Retail</v>
      </c>
      <c r="J304" s="1" t="str">
        <f aca="false">INDEX(DCCustomer!$A$2:$A$12,MATCH(H304,DCCustomer!$B$2:$B$12,0),1)</f>
        <v>Denver_DC</v>
      </c>
      <c r="L304" s="1" t="n">
        <f aca="false">RANDBETWEEN(10,12)</f>
        <v>11</v>
      </c>
      <c r="M304" s="1" t="n">
        <f aca="false">RANDBETWEEN(100,120)</f>
        <v>102</v>
      </c>
    </row>
    <row r="305" customFormat="false" ht="12.8" hidden="false" customHeight="false" outlineLevel="0" collapsed="false">
      <c r="A305" s="1" t="n">
        <v>93927</v>
      </c>
      <c r="B305" s="3" t="n">
        <f aca="false">RANDBETWEEN($O$1,$P$1)</f>
        <v>44690</v>
      </c>
      <c r="C305" s="3" t="n">
        <f aca="false">B305+RANDBETWEEN(0,2)</f>
        <v>44692</v>
      </c>
      <c r="D305" s="3" t="n">
        <f aca="false">C305+RANDBETWEEN(3,8)</f>
        <v>44699</v>
      </c>
      <c r="E305" s="1" t="n">
        <f aca="false">INDEX(ProductMaster!$C$3:$C$6,RANDBETWEEN(1,4),1)</f>
        <v>0</v>
      </c>
      <c r="F305" s="1" t="e">
        <f aca="false">VLOOKUP(E305,ProductMaster!$A$2:$C$5,2,0)</f>
        <v>#N/A</v>
      </c>
      <c r="G305" s="1" t="e">
        <f aca="false">VLOOKUP(E305,ProductMaster!$A$2:$C$5,3,0)</f>
        <v>#N/A</v>
      </c>
      <c r="H305" s="4" t="str">
        <f aca="false">INDEX(CustomerMaster!$B$2:$FV$12,RANDBETWEEN(1,11),1)</f>
        <v>C4 Houston_Customer</v>
      </c>
      <c r="I305" s="1" t="str">
        <f aca="false">VLOOKUP(H305,CustomerMaster!$B$2:$C$12,2,0)</f>
        <v>Retail</v>
      </c>
      <c r="J305" s="1" t="str">
        <f aca="false">INDEX(DCCustomer!$A$2:$A$12,MATCH(H305,DCCustomer!$B$2:$B$12,0),1)</f>
        <v>Atlanta_DC</v>
      </c>
      <c r="L305" s="1" t="n">
        <f aca="false">RANDBETWEEN(10,12)</f>
        <v>10</v>
      </c>
      <c r="M305" s="1" t="n">
        <f aca="false">RANDBETWEEN(100,120)</f>
        <v>116</v>
      </c>
    </row>
    <row r="306" customFormat="false" ht="12.8" hidden="false" customHeight="false" outlineLevel="0" collapsed="false">
      <c r="A306" s="1" t="n">
        <v>93928</v>
      </c>
      <c r="B306" s="3" t="n">
        <f aca="false">RANDBETWEEN($O$1,$P$1)</f>
        <v>44505</v>
      </c>
      <c r="C306" s="3" t="n">
        <f aca="false">B306+RANDBETWEEN(0,2)</f>
        <v>44506</v>
      </c>
      <c r="D306" s="3" t="n">
        <f aca="false">C306+RANDBETWEEN(3,8)</f>
        <v>44512</v>
      </c>
      <c r="E306" s="4" t="n">
        <f aca="false">INDEX(ProductMaster!$C$3:$C$6,RANDBETWEEN(1,4),1)</f>
        <v>0</v>
      </c>
      <c r="F306" s="1" t="e">
        <f aca="false">VLOOKUP(E306,ProductMaster!$A$2:$C$5,2,0)</f>
        <v>#N/A</v>
      </c>
      <c r="G306" s="1" t="e">
        <f aca="false">VLOOKUP(E306,ProductMaster!$A$2:$C$5,3,0)</f>
        <v>#N/A</v>
      </c>
      <c r="H306" s="4" t="str">
        <f aca="false">INDEX(CustomerMaster!$B$2:$FV$12,RANDBETWEEN(1,11),1)</f>
        <v>C9 Portland_Customer</v>
      </c>
      <c r="I306" s="1" t="str">
        <f aca="false">VLOOKUP(H306,CustomerMaster!$B$2:$C$12,2,0)</f>
        <v>Online</v>
      </c>
      <c r="J306" s="1" t="str">
        <f aca="false">INDEX(DCCustomer!$A$2:$A$12,MATCH(H306,DCCustomer!$B$2:$B$12,0),1)</f>
        <v>Denver_DC</v>
      </c>
      <c r="L306" s="1" t="n">
        <f aca="false">RANDBETWEEN(10,12)</f>
        <v>11</v>
      </c>
      <c r="M306" s="1" t="n">
        <f aca="false">RANDBETWEEN(100,120)</f>
        <v>104</v>
      </c>
    </row>
    <row r="307" customFormat="false" ht="12.8" hidden="false" customHeight="false" outlineLevel="0" collapsed="false">
      <c r="A307" s="1" t="n">
        <v>93929</v>
      </c>
      <c r="B307" s="3" t="n">
        <f aca="false">RANDBETWEEN($O$1,$P$1)</f>
        <v>44883</v>
      </c>
      <c r="C307" s="3" t="n">
        <f aca="false">B307+RANDBETWEEN(0,2)</f>
        <v>44884</v>
      </c>
      <c r="D307" s="3" t="n">
        <f aca="false">C307+RANDBETWEEN(3,8)</f>
        <v>44891</v>
      </c>
      <c r="E307" s="1" t="str">
        <f aca="false">INDEX(ProductMaster!$C$3:$C$6,RANDBETWEEN(1,4),1)</f>
        <v>PS1</v>
      </c>
      <c r="F307" s="1" t="e">
        <f aca="false">VLOOKUP(E307,ProductMaster!$A$2:$C$5,2,0)</f>
        <v>#N/A</v>
      </c>
      <c r="G307" s="1" t="e">
        <f aca="false">VLOOKUP(E307,ProductMaster!$A$2:$C$5,3,0)</f>
        <v>#N/A</v>
      </c>
      <c r="H307" s="4" t="str">
        <f aca="false">INDEX(CustomerMaster!$B$2:$FV$12,RANDBETWEEN(1,11),1)</f>
        <v>C4 Houston_Customer</v>
      </c>
      <c r="I307" s="1" t="str">
        <f aca="false">VLOOKUP(H307,CustomerMaster!$B$2:$C$12,2,0)</f>
        <v>Retail</v>
      </c>
      <c r="J307" s="1" t="str">
        <f aca="false">INDEX(DCCustomer!$A$2:$A$12,MATCH(H307,DCCustomer!$B$2:$B$12,0),1)</f>
        <v>Atlanta_DC</v>
      </c>
      <c r="L307" s="1" t="n">
        <f aca="false">RANDBETWEEN(10,12)</f>
        <v>10</v>
      </c>
      <c r="M307" s="1" t="n">
        <f aca="false">RANDBETWEEN(100,120)</f>
        <v>100</v>
      </c>
    </row>
    <row r="308" customFormat="false" ht="12.8" hidden="false" customHeight="false" outlineLevel="0" collapsed="false">
      <c r="A308" s="1" t="n">
        <v>93930</v>
      </c>
      <c r="B308" s="3" t="n">
        <f aca="false">RANDBETWEEN($O$1,$P$1)</f>
        <v>44773</v>
      </c>
      <c r="C308" s="3" t="n">
        <f aca="false">B308+RANDBETWEEN(0,2)</f>
        <v>44774</v>
      </c>
      <c r="D308" s="3" t="n">
        <f aca="false">C308+RANDBETWEEN(3,8)</f>
        <v>44777</v>
      </c>
      <c r="E308" s="4" t="n">
        <f aca="false">INDEX(ProductMaster!$C$3:$C$6,RANDBETWEEN(1,4),1)</f>
        <v>0</v>
      </c>
      <c r="F308" s="1" t="e">
        <f aca="false">VLOOKUP(E308,ProductMaster!$A$2:$C$5,2,0)</f>
        <v>#N/A</v>
      </c>
      <c r="G308" s="1" t="e">
        <f aca="false">VLOOKUP(E308,ProductMaster!$A$2:$C$5,3,0)</f>
        <v>#N/A</v>
      </c>
      <c r="H308" s="4" t="str">
        <f aca="false">INDEX(CustomerMaster!$B$2:$FV$12,RANDBETWEEN(1,11),1)</f>
        <v>C11 Minneapolis_Customer</v>
      </c>
      <c r="I308" s="1" t="str">
        <f aca="false">VLOOKUP(H308,CustomerMaster!$B$2:$C$12,2,0)</f>
        <v>Online</v>
      </c>
      <c r="J308" s="1" t="str">
        <f aca="false">INDEX(DCCustomer!$A$2:$A$12,MATCH(H308,DCCustomer!$B$2:$B$12,0),1)</f>
        <v>Denver_DC</v>
      </c>
      <c r="L308" s="1" t="n">
        <f aca="false">RANDBETWEEN(10,12)</f>
        <v>11</v>
      </c>
      <c r="M308" s="1" t="n">
        <f aca="false">RANDBETWEEN(100,120)</f>
        <v>118</v>
      </c>
    </row>
    <row r="309" customFormat="false" ht="12.8" hidden="false" customHeight="false" outlineLevel="0" collapsed="false">
      <c r="A309" s="1" t="n">
        <v>93931</v>
      </c>
      <c r="B309" s="3" t="n">
        <f aca="false">RANDBETWEEN($O$1,$P$1)</f>
        <v>45140</v>
      </c>
      <c r="C309" s="3" t="n">
        <f aca="false">B309+RANDBETWEEN(0,2)</f>
        <v>45141</v>
      </c>
      <c r="D309" s="3" t="n">
        <f aca="false">C309+RANDBETWEEN(3,8)</f>
        <v>45145</v>
      </c>
      <c r="E309" s="4" t="n">
        <f aca="false">INDEX(ProductMaster!$C$3:$C$6,RANDBETWEEN(1,4),1)</f>
        <v>0</v>
      </c>
      <c r="F309" s="1" t="e">
        <f aca="false">VLOOKUP(E309,ProductMaster!$A$2:$C$5,2,0)</f>
        <v>#N/A</v>
      </c>
      <c r="G309" s="1" t="e">
        <f aca="false">VLOOKUP(E309,ProductMaster!$A$2:$C$5,3,0)</f>
        <v>#N/A</v>
      </c>
      <c r="H309" s="4" t="str">
        <f aca="false">INDEX(CustomerMaster!$B$2:$FV$12,RANDBETWEEN(1,11),1)</f>
        <v>C4 Houston_Customer</v>
      </c>
      <c r="I309" s="1" t="str">
        <f aca="false">VLOOKUP(H309,CustomerMaster!$B$2:$C$12,2,0)</f>
        <v>Retail</v>
      </c>
      <c r="J309" s="1" t="str">
        <f aca="false">INDEX(DCCustomer!$A$2:$A$12,MATCH(H309,DCCustomer!$B$2:$B$12,0),1)</f>
        <v>Atlanta_DC</v>
      </c>
      <c r="L309" s="1" t="n">
        <f aca="false">RANDBETWEEN(10,12)</f>
        <v>12</v>
      </c>
      <c r="M309" s="1" t="n">
        <f aca="false">RANDBETWEEN(100,120)</f>
        <v>120</v>
      </c>
    </row>
    <row r="310" customFormat="false" ht="12.8" hidden="false" customHeight="false" outlineLevel="0" collapsed="false">
      <c r="A310" s="1" t="n">
        <v>93932</v>
      </c>
      <c r="B310" s="3" t="n">
        <f aca="false">RANDBETWEEN($O$1,$P$1)</f>
        <v>44837</v>
      </c>
      <c r="C310" s="3" t="n">
        <f aca="false">B310+RANDBETWEEN(0,2)</f>
        <v>44837</v>
      </c>
      <c r="D310" s="3" t="n">
        <f aca="false">C310+RANDBETWEEN(3,8)</f>
        <v>44840</v>
      </c>
      <c r="E310" s="1" t="str">
        <f aca="false">INDEX(ProductMaster!$C$3:$C$6,RANDBETWEEN(1,4),1)</f>
        <v>PS2</v>
      </c>
      <c r="F310" s="1" t="e">
        <f aca="false">VLOOKUP(E310,ProductMaster!$A$2:$C$5,2,0)</f>
        <v>#N/A</v>
      </c>
      <c r="G310" s="1" t="e">
        <f aca="false">VLOOKUP(E310,ProductMaster!$A$2:$C$5,3,0)</f>
        <v>#N/A</v>
      </c>
      <c r="H310" s="4" t="str">
        <f aca="false">INDEX(CustomerMaster!$B$2:$FV$12,RANDBETWEEN(1,11),1)</f>
        <v>C7 San Antonio_Customer</v>
      </c>
      <c r="I310" s="1" t="str">
        <f aca="false">VLOOKUP(H310,CustomerMaster!$B$2:$C$12,2,0)</f>
        <v>Online</v>
      </c>
      <c r="J310" s="1" t="str">
        <f aca="false">INDEX(DCCustomer!$A$2:$A$12,MATCH(H310,DCCustomer!$B$2:$B$12,0),1)</f>
        <v>Atlanta_DC</v>
      </c>
      <c r="L310" s="1" t="n">
        <f aca="false">RANDBETWEEN(10,12)</f>
        <v>10</v>
      </c>
      <c r="M310" s="1" t="n">
        <f aca="false">RANDBETWEEN(100,120)</f>
        <v>115</v>
      </c>
    </row>
    <row r="311" customFormat="false" ht="12.8" hidden="false" customHeight="false" outlineLevel="0" collapsed="false">
      <c r="A311" s="1" t="n">
        <v>93933</v>
      </c>
      <c r="B311" s="3" t="n">
        <f aca="false">RANDBETWEEN($O$1,$P$1)</f>
        <v>45112</v>
      </c>
      <c r="C311" s="3" t="n">
        <f aca="false">B311+RANDBETWEEN(0,2)</f>
        <v>45114</v>
      </c>
      <c r="D311" s="3" t="n">
        <f aca="false">C311+RANDBETWEEN(3,8)</f>
        <v>45119</v>
      </c>
      <c r="E311" s="1" t="str">
        <f aca="false">INDEX(ProductMaster!$C$3:$C$6,RANDBETWEEN(1,4),1)</f>
        <v>PS1</v>
      </c>
      <c r="F311" s="1" t="e">
        <f aca="false">VLOOKUP(E311,ProductMaster!$A$2:$C$5,2,0)</f>
        <v>#N/A</v>
      </c>
      <c r="G311" s="1" t="e">
        <f aca="false">VLOOKUP(E311,ProductMaster!$A$2:$C$5,3,0)</f>
        <v>#N/A</v>
      </c>
      <c r="H311" s="4" t="str">
        <f aca="false">INDEX(CustomerMaster!$B$2:$FV$12,RANDBETWEEN(1,11),1)</f>
        <v>C10 Miami_Customer</v>
      </c>
      <c r="I311" s="1" t="str">
        <f aca="false">VLOOKUP(H311,CustomerMaster!$B$2:$C$12,2,0)</f>
        <v>Retail</v>
      </c>
      <c r="J311" s="1" t="str">
        <f aca="false">INDEX(DCCustomer!$A$2:$A$12,MATCH(H311,DCCustomer!$B$2:$B$12,0),1)</f>
        <v>Atlanta_DC</v>
      </c>
      <c r="L311" s="1" t="n">
        <f aca="false">RANDBETWEEN(10,12)</f>
        <v>12</v>
      </c>
      <c r="M311" s="1" t="n">
        <f aca="false">RANDBETWEEN(100,120)</f>
        <v>101</v>
      </c>
    </row>
    <row r="312" customFormat="false" ht="12.8" hidden="false" customHeight="false" outlineLevel="0" collapsed="false">
      <c r="A312" s="1" t="n">
        <v>93934</v>
      </c>
      <c r="B312" s="3" t="n">
        <f aca="false">RANDBETWEEN($O$1,$P$1)</f>
        <v>44841</v>
      </c>
      <c r="C312" s="3" t="n">
        <f aca="false">B312+RANDBETWEEN(0,2)</f>
        <v>44843</v>
      </c>
      <c r="D312" s="3" t="n">
        <f aca="false">C312+RANDBETWEEN(3,8)</f>
        <v>44849</v>
      </c>
      <c r="E312" s="1" t="str">
        <f aca="false">INDEX(ProductMaster!$C$3:$C$6,RANDBETWEEN(1,4),1)</f>
        <v>PS2</v>
      </c>
      <c r="F312" s="1" t="e">
        <f aca="false">VLOOKUP(E312,ProductMaster!$A$2:$C$5,2,0)</f>
        <v>#N/A</v>
      </c>
      <c r="G312" s="1" t="e">
        <f aca="false">VLOOKUP(E312,ProductMaster!$A$2:$C$5,3,0)</f>
        <v>#N/A</v>
      </c>
      <c r="H312" s="4" t="str">
        <f aca="false">INDEX(CustomerMaster!$B$2:$FV$12,RANDBETWEEN(1,11),1)</f>
        <v>C7 San Antonio_Customer</v>
      </c>
      <c r="I312" s="1" t="str">
        <f aca="false">VLOOKUP(H312,CustomerMaster!$B$2:$C$12,2,0)</f>
        <v>Online</v>
      </c>
      <c r="J312" s="1" t="str">
        <f aca="false">INDEX(DCCustomer!$A$2:$A$12,MATCH(H312,DCCustomer!$B$2:$B$12,0),1)</f>
        <v>Atlanta_DC</v>
      </c>
      <c r="L312" s="1" t="n">
        <f aca="false">RANDBETWEEN(10,12)</f>
        <v>12</v>
      </c>
      <c r="M312" s="1" t="n">
        <f aca="false">RANDBETWEEN(100,120)</f>
        <v>111</v>
      </c>
    </row>
    <row r="313" customFormat="false" ht="12.8" hidden="false" customHeight="false" outlineLevel="0" collapsed="false">
      <c r="A313" s="1" t="n">
        <v>93935</v>
      </c>
      <c r="B313" s="3" t="n">
        <f aca="false">RANDBETWEEN($O$1,$P$1)</f>
        <v>44634</v>
      </c>
      <c r="C313" s="3" t="n">
        <f aca="false">B313+RANDBETWEEN(0,2)</f>
        <v>44636</v>
      </c>
      <c r="D313" s="3" t="n">
        <f aca="false">C313+RANDBETWEEN(3,8)</f>
        <v>44642</v>
      </c>
      <c r="E313" s="1" t="str">
        <f aca="false">INDEX(ProductMaster!$C$3:$C$6,RANDBETWEEN(1,4),1)</f>
        <v>PS1</v>
      </c>
      <c r="F313" s="1" t="e">
        <f aca="false">VLOOKUP(E313,ProductMaster!$A$2:$C$5,2,0)</f>
        <v>#N/A</v>
      </c>
      <c r="G313" s="1" t="e">
        <f aca="false">VLOOKUP(E313,ProductMaster!$A$2:$C$5,3,0)</f>
        <v>#N/A</v>
      </c>
      <c r="H313" s="4" t="str">
        <f aca="false">INDEX(CustomerMaster!$B$2:$FV$12,RANDBETWEEN(1,11),1)</f>
        <v>C8 Seattle_Customer</v>
      </c>
      <c r="I313" s="1" t="str">
        <f aca="false">VLOOKUP(H313,CustomerMaster!$B$2:$C$12,2,0)</f>
        <v>Online</v>
      </c>
      <c r="J313" s="1" t="str">
        <f aca="false">INDEX(DCCustomer!$A$2:$A$12,MATCH(H313,DCCustomer!$B$2:$B$12,0),1)</f>
        <v>Denver_DC</v>
      </c>
      <c r="L313" s="1" t="n">
        <f aca="false">RANDBETWEEN(10,12)</f>
        <v>12</v>
      </c>
      <c r="M313" s="1" t="n">
        <f aca="false">RANDBETWEEN(100,120)</f>
        <v>113</v>
      </c>
    </row>
    <row r="314" customFormat="false" ht="12.8" hidden="false" customHeight="false" outlineLevel="0" collapsed="false">
      <c r="A314" s="1" t="n">
        <v>93936</v>
      </c>
      <c r="B314" s="3" t="n">
        <f aca="false">RANDBETWEEN($O$1,$P$1)</f>
        <v>44573</v>
      </c>
      <c r="C314" s="3" t="n">
        <f aca="false">B314+RANDBETWEEN(0,2)</f>
        <v>44575</v>
      </c>
      <c r="D314" s="3" t="n">
        <f aca="false">C314+RANDBETWEEN(3,8)</f>
        <v>44579</v>
      </c>
      <c r="E314" s="1" t="str">
        <f aca="false">INDEX(ProductMaster!$C$3:$C$6,RANDBETWEEN(1,4),1)</f>
        <v>PS2</v>
      </c>
      <c r="F314" s="1" t="e">
        <f aca="false">VLOOKUP(E314,ProductMaster!$A$2:$C$5,2,0)</f>
        <v>#N/A</v>
      </c>
      <c r="G314" s="1" t="e">
        <f aca="false">VLOOKUP(E314,ProductMaster!$A$2:$C$5,3,0)</f>
        <v>#N/A</v>
      </c>
      <c r="H314" s="4" t="str">
        <f aca="false">INDEX(CustomerMaster!$B$2:$FV$12,RANDBETWEEN(1,11),1)</f>
        <v>C5 Phoenix_Customer</v>
      </c>
      <c r="I314" s="1" t="str">
        <f aca="false">VLOOKUP(H314,CustomerMaster!$B$2:$C$12,2,0)</f>
        <v>Retail</v>
      </c>
      <c r="J314" s="1" t="str">
        <f aca="false">INDEX(DCCustomer!$A$2:$A$12,MATCH(H314,DCCustomer!$B$2:$B$12,0),1)</f>
        <v>Denver_DC</v>
      </c>
      <c r="L314" s="1" t="n">
        <f aca="false">RANDBETWEEN(10,12)</f>
        <v>10</v>
      </c>
      <c r="M314" s="1" t="n">
        <f aca="false">RANDBETWEEN(100,120)</f>
        <v>119</v>
      </c>
    </row>
    <row r="315" customFormat="false" ht="12.8" hidden="false" customHeight="false" outlineLevel="0" collapsed="false">
      <c r="A315" s="1" t="n">
        <v>93937</v>
      </c>
      <c r="B315" s="3" t="n">
        <f aca="false">RANDBETWEEN($O$1,$P$1)</f>
        <v>44668</v>
      </c>
      <c r="C315" s="3" t="n">
        <f aca="false">B315+RANDBETWEEN(0,2)</f>
        <v>44670</v>
      </c>
      <c r="D315" s="3" t="n">
        <f aca="false">C315+RANDBETWEEN(3,8)</f>
        <v>44675</v>
      </c>
      <c r="E315" s="1" t="str">
        <f aca="false">INDEX(ProductMaster!$C$3:$C$6,RANDBETWEEN(1,4),1)</f>
        <v>PS1</v>
      </c>
      <c r="F315" s="1" t="e">
        <f aca="false">VLOOKUP(E315,ProductMaster!$A$2:$C$5,2,0)</f>
        <v>#N/A</v>
      </c>
      <c r="G315" s="1" t="e">
        <f aca="false">VLOOKUP(E315,ProductMaster!$A$2:$C$5,3,0)</f>
        <v>#N/A</v>
      </c>
      <c r="H315" s="4" t="str">
        <f aca="false">INDEX(CustomerMaster!$B$2:$FV$12,RANDBETWEEN(1,11),1)</f>
        <v>C7 San Antonio_Customer</v>
      </c>
      <c r="I315" s="1" t="str">
        <f aca="false">VLOOKUP(H315,CustomerMaster!$B$2:$C$12,2,0)</f>
        <v>Online</v>
      </c>
      <c r="J315" s="1" t="str">
        <f aca="false">INDEX(DCCustomer!$A$2:$A$12,MATCH(H315,DCCustomer!$B$2:$B$12,0),1)</f>
        <v>Atlanta_DC</v>
      </c>
      <c r="L315" s="1" t="n">
        <f aca="false">RANDBETWEEN(10,12)</f>
        <v>12</v>
      </c>
      <c r="M315" s="1" t="n">
        <f aca="false">RANDBETWEEN(100,120)</f>
        <v>108</v>
      </c>
    </row>
    <row r="316" customFormat="false" ht="12.8" hidden="false" customHeight="false" outlineLevel="0" collapsed="false">
      <c r="A316" s="1" t="n">
        <v>93938</v>
      </c>
      <c r="B316" s="3" t="n">
        <f aca="false">RANDBETWEEN($O$1,$P$1)</f>
        <v>44580</v>
      </c>
      <c r="C316" s="3" t="n">
        <f aca="false">B316+RANDBETWEEN(0,2)</f>
        <v>44581</v>
      </c>
      <c r="D316" s="3" t="n">
        <f aca="false">C316+RANDBETWEEN(3,8)</f>
        <v>44584</v>
      </c>
      <c r="E316" s="4" t="str">
        <f aca="false">INDEX(ProductMaster!$C$3:$C$6,RANDBETWEEN(1,4),1)</f>
        <v>PS1</v>
      </c>
      <c r="F316" s="1" t="e">
        <f aca="false">VLOOKUP(E316,ProductMaster!$A$2:$C$5,2,0)</f>
        <v>#N/A</v>
      </c>
      <c r="G316" s="1" t="e">
        <f aca="false">VLOOKUP(E316,ProductMaster!$A$2:$C$5,3,0)</f>
        <v>#N/A</v>
      </c>
      <c r="H316" s="4" t="str">
        <f aca="false">INDEX(CustomerMaster!$B$2:$FV$12,RANDBETWEEN(1,11),1)</f>
        <v>C6 Philadelphia_Customer</v>
      </c>
      <c r="I316" s="1" t="str">
        <f aca="false">VLOOKUP(H316,CustomerMaster!$B$2:$C$12,2,0)</f>
        <v>Online</v>
      </c>
      <c r="J316" s="1" t="str">
        <f aca="false">INDEX(DCCustomer!$A$2:$A$12,MATCH(H316,DCCustomer!$B$2:$B$12,0),1)</f>
        <v>Washington_DC</v>
      </c>
      <c r="L316" s="1" t="n">
        <f aca="false">RANDBETWEEN(10,12)</f>
        <v>10</v>
      </c>
      <c r="M316" s="1" t="n">
        <f aca="false">RANDBETWEEN(100,120)</f>
        <v>106</v>
      </c>
    </row>
    <row r="317" customFormat="false" ht="12.8" hidden="false" customHeight="false" outlineLevel="0" collapsed="false">
      <c r="A317" s="1" t="n">
        <v>93939</v>
      </c>
      <c r="B317" s="3" t="n">
        <f aca="false">RANDBETWEEN($O$1,$P$1)</f>
        <v>44566</v>
      </c>
      <c r="C317" s="3" t="n">
        <f aca="false">B317+RANDBETWEEN(0,2)</f>
        <v>44566</v>
      </c>
      <c r="D317" s="3" t="n">
        <f aca="false">C317+RANDBETWEEN(3,8)</f>
        <v>44573</v>
      </c>
      <c r="E317" s="4" t="n">
        <f aca="false">INDEX(ProductMaster!$C$3:$C$6,RANDBETWEEN(1,4),1)</f>
        <v>0</v>
      </c>
      <c r="F317" s="1" t="e">
        <f aca="false">VLOOKUP(E317,ProductMaster!$A$2:$C$5,2,0)</f>
        <v>#N/A</v>
      </c>
      <c r="G317" s="1" t="e">
        <f aca="false">VLOOKUP(E317,ProductMaster!$A$2:$C$5,3,0)</f>
        <v>#N/A</v>
      </c>
      <c r="H317" s="4" t="str">
        <f aca="false">INDEX(CustomerMaster!$B$2:$FV$12,RANDBETWEEN(1,11),1)</f>
        <v>C7 San Antonio_Customer</v>
      </c>
      <c r="I317" s="1" t="str">
        <f aca="false">VLOOKUP(H317,CustomerMaster!$B$2:$C$12,2,0)</f>
        <v>Online</v>
      </c>
      <c r="J317" s="1" t="str">
        <f aca="false">INDEX(DCCustomer!$A$2:$A$12,MATCH(H317,DCCustomer!$B$2:$B$12,0),1)</f>
        <v>Atlanta_DC</v>
      </c>
      <c r="L317" s="1" t="n">
        <f aca="false">RANDBETWEEN(10,12)</f>
        <v>11</v>
      </c>
      <c r="M317" s="1" t="n">
        <f aca="false">RANDBETWEEN(100,120)</f>
        <v>119</v>
      </c>
    </row>
    <row r="318" customFormat="false" ht="12.8" hidden="false" customHeight="false" outlineLevel="0" collapsed="false">
      <c r="A318" s="1" t="n">
        <v>93940</v>
      </c>
      <c r="B318" s="3" t="n">
        <f aca="false">RANDBETWEEN($O$1,$P$1)</f>
        <v>44685</v>
      </c>
      <c r="C318" s="3" t="n">
        <f aca="false">B318+RANDBETWEEN(0,2)</f>
        <v>44686</v>
      </c>
      <c r="D318" s="3" t="n">
        <f aca="false">C318+RANDBETWEEN(3,8)</f>
        <v>44689</v>
      </c>
      <c r="E318" s="1" t="str">
        <f aca="false">INDEX(ProductMaster!$C$3:$C$6,RANDBETWEEN(1,4),1)</f>
        <v>PS2</v>
      </c>
      <c r="F318" s="1" t="e">
        <f aca="false">VLOOKUP(E318,ProductMaster!$A$2:$C$5,2,0)</f>
        <v>#N/A</v>
      </c>
      <c r="G318" s="1" t="e">
        <f aca="false">VLOOKUP(E318,ProductMaster!$A$2:$C$5,3,0)</f>
        <v>#N/A</v>
      </c>
      <c r="H318" s="4" t="str">
        <f aca="false">INDEX(CustomerMaster!$B$2:$FV$12,RANDBETWEEN(1,11),1)</f>
        <v>C8 Seattle_Customer</v>
      </c>
      <c r="I318" s="1" t="str">
        <f aca="false">VLOOKUP(H318,CustomerMaster!$B$2:$C$12,2,0)</f>
        <v>Online</v>
      </c>
      <c r="J318" s="1" t="str">
        <f aca="false">INDEX(DCCustomer!$A$2:$A$12,MATCH(H318,DCCustomer!$B$2:$B$12,0),1)</f>
        <v>Denver_DC</v>
      </c>
      <c r="L318" s="1" t="n">
        <f aca="false">RANDBETWEEN(10,12)</f>
        <v>10</v>
      </c>
      <c r="M318" s="1" t="n">
        <f aca="false">RANDBETWEEN(100,120)</f>
        <v>102</v>
      </c>
    </row>
    <row r="319" customFormat="false" ht="12.8" hidden="false" customHeight="false" outlineLevel="0" collapsed="false">
      <c r="A319" s="1" t="n">
        <v>93941</v>
      </c>
      <c r="B319" s="3" t="n">
        <f aca="false">RANDBETWEEN($O$1,$P$1)</f>
        <v>44402</v>
      </c>
      <c r="C319" s="3" t="n">
        <f aca="false">B319+RANDBETWEEN(0,2)</f>
        <v>44403</v>
      </c>
      <c r="D319" s="3" t="n">
        <f aca="false">C319+RANDBETWEEN(3,8)</f>
        <v>44407</v>
      </c>
      <c r="E319" s="4" t="str">
        <f aca="false">INDEX(ProductMaster!$C$3:$C$6,RANDBETWEEN(1,4),1)</f>
        <v>PS1</v>
      </c>
      <c r="F319" s="1" t="e">
        <f aca="false">VLOOKUP(E319,ProductMaster!$A$2:$C$5,2,0)</f>
        <v>#N/A</v>
      </c>
      <c r="G319" s="1" t="e">
        <f aca="false">VLOOKUP(E319,ProductMaster!$A$2:$C$5,3,0)</f>
        <v>#N/A</v>
      </c>
      <c r="H319" s="4" t="str">
        <f aca="false">INDEX(CustomerMaster!$B$2:$FV$12,RANDBETWEEN(1,11),1)</f>
        <v>C2 Los Angeles_Customer</v>
      </c>
      <c r="I319" s="1" t="str">
        <f aca="false">VLOOKUP(H319,CustomerMaster!$B$2:$C$12,2,0)</f>
        <v>Retail</v>
      </c>
      <c r="J319" s="1" t="str">
        <f aca="false">INDEX(DCCustomer!$A$2:$A$12,MATCH(H319,DCCustomer!$B$2:$B$12,0),1)</f>
        <v>Atlanta_DC</v>
      </c>
      <c r="L319" s="1" t="n">
        <f aca="false">RANDBETWEEN(10,12)</f>
        <v>11</v>
      </c>
      <c r="M319" s="1" t="n">
        <f aca="false">RANDBETWEEN(100,120)</f>
        <v>120</v>
      </c>
    </row>
    <row r="320" customFormat="false" ht="12.8" hidden="false" customHeight="false" outlineLevel="0" collapsed="false">
      <c r="A320" s="1" t="n">
        <v>93942</v>
      </c>
      <c r="B320" s="3" t="n">
        <f aca="false">RANDBETWEEN($O$1,$P$1)</f>
        <v>44882</v>
      </c>
      <c r="C320" s="3" t="n">
        <f aca="false">B320+RANDBETWEEN(0,2)</f>
        <v>44883</v>
      </c>
      <c r="D320" s="3" t="n">
        <f aca="false">C320+RANDBETWEEN(3,8)</f>
        <v>44891</v>
      </c>
      <c r="E320" s="4" t="str">
        <f aca="false">INDEX(ProductMaster!$C$3:$C$6,RANDBETWEEN(1,4),1)</f>
        <v>PS1</v>
      </c>
      <c r="F320" s="1" t="e">
        <f aca="false">VLOOKUP(E320,ProductMaster!$A$2:$C$5,2,0)</f>
        <v>#N/A</v>
      </c>
      <c r="G320" s="1" t="e">
        <f aca="false">VLOOKUP(E320,ProductMaster!$A$2:$C$5,3,0)</f>
        <v>#N/A</v>
      </c>
      <c r="H320" s="4" t="str">
        <f aca="false">INDEX(CustomerMaster!$B$2:$FV$12,RANDBETWEEN(1,11),1)</f>
        <v>C2 Los Angeles_Customer</v>
      </c>
      <c r="I320" s="1" t="str">
        <f aca="false">VLOOKUP(H320,CustomerMaster!$B$2:$C$12,2,0)</f>
        <v>Retail</v>
      </c>
      <c r="J320" s="1" t="str">
        <f aca="false">INDEX(DCCustomer!$A$2:$A$12,MATCH(H320,DCCustomer!$B$2:$B$12,0),1)</f>
        <v>Atlanta_DC</v>
      </c>
      <c r="L320" s="1" t="n">
        <f aca="false">RANDBETWEEN(10,12)</f>
        <v>10</v>
      </c>
      <c r="M320" s="1" t="n">
        <f aca="false">RANDBETWEEN(100,120)</f>
        <v>105</v>
      </c>
    </row>
    <row r="321" customFormat="false" ht="12.8" hidden="false" customHeight="false" outlineLevel="0" collapsed="false">
      <c r="A321" s="1" t="n">
        <v>93943</v>
      </c>
      <c r="B321" s="3" t="n">
        <f aca="false">RANDBETWEEN($O$1,$P$1)</f>
        <v>44289</v>
      </c>
      <c r="C321" s="3" t="n">
        <f aca="false">B321+RANDBETWEEN(0,2)</f>
        <v>44291</v>
      </c>
      <c r="D321" s="3" t="n">
        <f aca="false">C321+RANDBETWEEN(3,8)</f>
        <v>44299</v>
      </c>
      <c r="E321" s="4" t="str">
        <f aca="false">INDEX(ProductMaster!$C$3:$C$6,RANDBETWEEN(1,4),1)</f>
        <v>PS1</v>
      </c>
      <c r="F321" s="1" t="e">
        <f aca="false">VLOOKUP(E321,ProductMaster!$A$2:$C$5,2,0)</f>
        <v>#N/A</v>
      </c>
      <c r="G321" s="1" t="e">
        <f aca="false">VLOOKUP(E321,ProductMaster!$A$2:$C$5,3,0)</f>
        <v>#N/A</v>
      </c>
      <c r="H321" s="4" t="str">
        <f aca="false">INDEX(CustomerMaster!$B$2:$FV$12,RANDBETWEEN(1,11),1)</f>
        <v>C1 New York City_Customer</v>
      </c>
      <c r="I321" s="1" t="str">
        <f aca="false">VLOOKUP(H321,CustomerMaster!$B$2:$C$12,2,0)</f>
        <v>Retail</v>
      </c>
      <c r="J321" s="1" t="str">
        <f aca="false">INDEX(DCCustomer!$A$2:$A$12,MATCH(H321,DCCustomer!$B$2:$B$12,0),1)</f>
        <v>Washington_DC</v>
      </c>
      <c r="L321" s="1" t="n">
        <f aca="false">RANDBETWEEN(10,12)</f>
        <v>12</v>
      </c>
      <c r="M321" s="1" t="n">
        <f aca="false">RANDBETWEEN(100,120)</f>
        <v>103</v>
      </c>
    </row>
    <row r="322" customFormat="false" ht="12.8" hidden="false" customHeight="false" outlineLevel="0" collapsed="false">
      <c r="A322" s="1" t="n">
        <v>93944</v>
      </c>
      <c r="B322" s="3" t="n">
        <f aca="false">RANDBETWEEN($O$1,$P$1)</f>
        <v>44798</v>
      </c>
      <c r="C322" s="3" t="n">
        <f aca="false">B322+RANDBETWEEN(0,2)</f>
        <v>44799</v>
      </c>
      <c r="D322" s="3" t="n">
        <f aca="false">C322+RANDBETWEEN(3,8)</f>
        <v>44803</v>
      </c>
      <c r="E322" s="1" t="str">
        <f aca="false">INDEX(ProductMaster!$C$3:$C$6,RANDBETWEEN(1,4),1)</f>
        <v>PS2</v>
      </c>
      <c r="F322" s="1" t="e">
        <f aca="false">VLOOKUP(E322,ProductMaster!$A$2:$C$5,2,0)</f>
        <v>#N/A</v>
      </c>
      <c r="G322" s="1" t="e">
        <f aca="false">VLOOKUP(E322,ProductMaster!$A$2:$C$5,3,0)</f>
        <v>#N/A</v>
      </c>
      <c r="H322" s="4" t="str">
        <f aca="false">INDEX(CustomerMaster!$B$2:$FV$12,RANDBETWEEN(1,11),1)</f>
        <v>C2 Los Angeles_Customer</v>
      </c>
      <c r="I322" s="1" t="str">
        <f aca="false">VLOOKUP(H322,CustomerMaster!$B$2:$C$12,2,0)</f>
        <v>Retail</v>
      </c>
      <c r="J322" s="1" t="str">
        <f aca="false">INDEX(DCCustomer!$A$2:$A$12,MATCH(H322,DCCustomer!$B$2:$B$12,0),1)</f>
        <v>Atlanta_DC</v>
      </c>
      <c r="L322" s="1" t="n">
        <f aca="false">RANDBETWEEN(10,12)</f>
        <v>10</v>
      </c>
      <c r="M322" s="1" t="n">
        <f aca="false">RANDBETWEEN(100,120)</f>
        <v>111</v>
      </c>
    </row>
    <row r="323" customFormat="false" ht="12.8" hidden="false" customHeight="false" outlineLevel="0" collapsed="false">
      <c r="A323" s="1" t="n">
        <v>93945</v>
      </c>
      <c r="B323" s="3" t="n">
        <f aca="false">RANDBETWEEN($O$1,$P$1)</f>
        <v>44763</v>
      </c>
      <c r="C323" s="3" t="n">
        <f aca="false">B323+RANDBETWEEN(0,2)</f>
        <v>44763</v>
      </c>
      <c r="D323" s="3" t="n">
        <f aca="false">C323+RANDBETWEEN(3,8)</f>
        <v>44768</v>
      </c>
      <c r="E323" s="1" t="n">
        <f aca="false">INDEX(ProductMaster!$C$3:$C$6,RANDBETWEEN(1,4),1)</f>
        <v>0</v>
      </c>
      <c r="F323" s="1" t="e">
        <f aca="false">VLOOKUP(E323,ProductMaster!$A$2:$C$5,2,0)</f>
        <v>#N/A</v>
      </c>
      <c r="G323" s="1" t="e">
        <f aca="false">VLOOKUP(E323,ProductMaster!$A$2:$C$5,3,0)</f>
        <v>#N/A</v>
      </c>
      <c r="H323" s="4" t="str">
        <f aca="false">INDEX(CustomerMaster!$B$2:$FV$12,RANDBETWEEN(1,11),1)</f>
        <v>C6 Philadelphia_Customer</v>
      </c>
      <c r="I323" s="1" t="str">
        <f aca="false">VLOOKUP(H323,CustomerMaster!$B$2:$C$12,2,0)</f>
        <v>Online</v>
      </c>
      <c r="J323" s="1" t="str">
        <f aca="false">INDEX(DCCustomer!$A$2:$A$12,MATCH(H323,DCCustomer!$B$2:$B$12,0),1)</f>
        <v>Washington_DC</v>
      </c>
      <c r="L323" s="1" t="n">
        <f aca="false">RANDBETWEEN(10,12)</f>
        <v>11</v>
      </c>
      <c r="M323" s="1" t="n">
        <f aca="false">RANDBETWEEN(100,120)</f>
        <v>113</v>
      </c>
    </row>
    <row r="324" customFormat="false" ht="12.8" hidden="false" customHeight="false" outlineLevel="0" collapsed="false">
      <c r="A324" s="1" t="n">
        <v>93946</v>
      </c>
      <c r="B324" s="3" t="n">
        <f aca="false">RANDBETWEEN($O$1,$P$1)</f>
        <v>44967</v>
      </c>
      <c r="C324" s="3" t="n">
        <f aca="false">B324+RANDBETWEEN(0,2)</f>
        <v>44969</v>
      </c>
      <c r="D324" s="3" t="n">
        <f aca="false">C324+RANDBETWEEN(3,8)</f>
        <v>44975</v>
      </c>
      <c r="E324" s="4" t="n">
        <f aca="false">INDEX(ProductMaster!$C$3:$C$6,RANDBETWEEN(1,4),1)</f>
        <v>0</v>
      </c>
      <c r="F324" s="1" t="e">
        <f aca="false">VLOOKUP(E324,ProductMaster!$A$2:$C$5,2,0)</f>
        <v>#N/A</v>
      </c>
      <c r="G324" s="1" t="e">
        <f aca="false">VLOOKUP(E324,ProductMaster!$A$2:$C$5,3,0)</f>
        <v>#N/A</v>
      </c>
      <c r="H324" s="4" t="str">
        <f aca="false">INDEX(CustomerMaster!$B$2:$FV$12,RANDBETWEEN(1,11),1)</f>
        <v>C6 Philadelphia_Customer</v>
      </c>
      <c r="I324" s="1" t="str">
        <f aca="false">VLOOKUP(H324,CustomerMaster!$B$2:$C$12,2,0)</f>
        <v>Online</v>
      </c>
      <c r="J324" s="1" t="str">
        <f aca="false">INDEX(DCCustomer!$A$2:$A$12,MATCH(H324,DCCustomer!$B$2:$B$12,0),1)</f>
        <v>Washington_DC</v>
      </c>
      <c r="L324" s="1" t="n">
        <f aca="false">RANDBETWEEN(10,12)</f>
        <v>11</v>
      </c>
      <c r="M324" s="1" t="n">
        <f aca="false">RANDBETWEEN(100,120)</f>
        <v>106</v>
      </c>
    </row>
    <row r="325" customFormat="false" ht="12.8" hidden="false" customHeight="false" outlineLevel="0" collapsed="false">
      <c r="A325" s="1" t="n">
        <v>93947</v>
      </c>
      <c r="B325" s="3" t="n">
        <f aca="false">RANDBETWEEN($O$1,$P$1)</f>
        <v>44761</v>
      </c>
      <c r="C325" s="3" t="n">
        <f aca="false">B325+RANDBETWEEN(0,2)</f>
        <v>44761</v>
      </c>
      <c r="D325" s="3" t="n">
        <f aca="false">C325+RANDBETWEEN(3,8)</f>
        <v>44769</v>
      </c>
      <c r="E325" s="4" t="str">
        <f aca="false">INDEX(ProductMaster!$C$3:$C$6,RANDBETWEEN(1,4),1)</f>
        <v>PS2</v>
      </c>
      <c r="F325" s="1" t="e">
        <f aca="false">VLOOKUP(E325,ProductMaster!$A$2:$C$5,2,0)</f>
        <v>#N/A</v>
      </c>
      <c r="G325" s="1" t="e">
        <f aca="false">VLOOKUP(E325,ProductMaster!$A$2:$C$5,3,0)</f>
        <v>#N/A</v>
      </c>
      <c r="H325" s="4" t="str">
        <f aca="false">INDEX(CustomerMaster!$B$2:$FV$12,RANDBETWEEN(1,11),1)</f>
        <v>C10 Miami_Customer</v>
      </c>
      <c r="I325" s="1" t="str">
        <f aca="false">VLOOKUP(H325,CustomerMaster!$B$2:$C$12,2,0)</f>
        <v>Retail</v>
      </c>
      <c r="J325" s="1" t="str">
        <f aca="false">INDEX(DCCustomer!$A$2:$A$12,MATCH(H325,DCCustomer!$B$2:$B$12,0),1)</f>
        <v>Atlanta_DC</v>
      </c>
      <c r="L325" s="1" t="n">
        <f aca="false">RANDBETWEEN(10,12)</f>
        <v>12</v>
      </c>
      <c r="M325" s="1" t="n">
        <f aca="false">RANDBETWEEN(100,120)</f>
        <v>113</v>
      </c>
    </row>
    <row r="326" customFormat="false" ht="12.8" hidden="false" customHeight="false" outlineLevel="0" collapsed="false">
      <c r="A326" s="1" t="n">
        <v>93948</v>
      </c>
      <c r="B326" s="3" t="n">
        <f aca="false">RANDBETWEEN($O$1,$P$1)</f>
        <v>45159</v>
      </c>
      <c r="C326" s="3" t="n">
        <f aca="false">B326+RANDBETWEEN(0,2)</f>
        <v>45160</v>
      </c>
      <c r="D326" s="3" t="n">
        <f aca="false">C326+RANDBETWEEN(3,8)</f>
        <v>45164</v>
      </c>
      <c r="E326" s="1" t="str">
        <f aca="false">INDEX(ProductMaster!$C$3:$C$6,RANDBETWEEN(1,4),1)</f>
        <v>PS1</v>
      </c>
      <c r="F326" s="1" t="e">
        <f aca="false">VLOOKUP(E326,ProductMaster!$A$2:$C$5,2,0)</f>
        <v>#N/A</v>
      </c>
      <c r="G326" s="1" t="e">
        <f aca="false">VLOOKUP(E326,ProductMaster!$A$2:$C$5,3,0)</f>
        <v>#N/A</v>
      </c>
      <c r="H326" s="4" t="str">
        <f aca="false">INDEX(CustomerMaster!$B$2:$FV$12,RANDBETWEEN(1,11),1)</f>
        <v>C8 Seattle_Customer</v>
      </c>
      <c r="I326" s="1" t="str">
        <f aca="false">VLOOKUP(H326,CustomerMaster!$B$2:$C$12,2,0)</f>
        <v>Online</v>
      </c>
      <c r="J326" s="1" t="str">
        <f aca="false">INDEX(DCCustomer!$A$2:$A$12,MATCH(H326,DCCustomer!$B$2:$B$12,0),1)</f>
        <v>Denver_DC</v>
      </c>
      <c r="L326" s="1" t="n">
        <f aca="false">RANDBETWEEN(10,12)</f>
        <v>11</v>
      </c>
      <c r="M326" s="1" t="n">
        <f aca="false">RANDBETWEEN(100,120)</f>
        <v>100</v>
      </c>
    </row>
    <row r="327" customFormat="false" ht="12.8" hidden="false" customHeight="false" outlineLevel="0" collapsed="false">
      <c r="A327" s="1" t="n">
        <v>93949</v>
      </c>
      <c r="B327" s="3" t="n">
        <f aca="false">RANDBETWEEN($O$1,$P$1)</f>
        <v>44991</v>
      </c>
      <c r="C327" s="3" t="n">
        <f aca="false">B327+RANDBETWEEN(0,2)</f>
        <v>44992</v>
      </c>
      <c r="D327" s="3" t="n">
        <f aca="false">C327+RANDBETWEEN(3,8)</f>
        <v>44997</v>
      </c>
      <c r="E327" s="1" t="n">
        <f aca="false">INDEX(ProductMaster!$C$3:$C$6,RANDBETWEEN(1,4),1)</f>
        <v>0</v>
      </c>
      <c r="F327" s="1" t="e">
        <f aca="false">VLOOKUP(E327,ProductMaster!$A$2:$C$5,2,0)</f>
        <v>#N/A</v>
      </c>
      <c r="G327" s="1" t="e">
        <f aca="false">VLOOKUP(E327,ProductMaster!$A$2:$C$5,3,0)</f>
        <v>#N/A</v>
      </c>
      <c r="H327" s="4" t="str">
        <f aca="false">INDEX(CustomerMaster!$B$2:$FV$12,RANDBETWEEN(1,11),1)</f>
        <v>C10 Miami_Customer</v>
      </c>
      <c r="I327" s="1" t="str">
        <f aca="false">VLOOKUP(H327,CustomerMaster!$B$2:$C$12,2,0)</f>
        <v>Retail</v>
      </c>
      <c r="J327" s="1" t="str">
        <f aca="false">INDEX(DCCustomer!$A$2:$A$12,MATCH(H327,DCCustomer!$B$2:$B$12,0),1)</f>
        <v>Atlanta_DC</v>
      </c>
      <c r="L327" s="1" t="n">
        <f aca="false">RANDBETWEEN(10,12)</f>
        <v>10</v>
      </c>
      <c r="M327" s="1" t="n">
        <f aca="false">RANDBETWEEN(100,120)</f>
        <v>112</v>
      </c>
    </row>
    <row r="328" customFormat="false" ht="12.8" hidden="false" customHeight="false" outlineLevel="0" collapsed="false">
      <c r="A328" s="1" t="n">
        <v>93950</v>
      </c>
      <c r="B328" s="3" t="n">
        <f aca="false">RANDBETWEEN($O$1,$P$1)</f>
        <v>44413</v>
      </c>
      <c r="C328" s="3" t="n">
        <f aca="false">B328+RANDBETWEEN(0,2)</f>
        <v>44415</v>
      </c>
      <c r="D328" s="3" t="n">
        <f aca="false">C328+RANDBETWEEN(3,8)</f>
        <v>44419</v>
      </c>
      <c r="E328" s="4" t="n">
        <f aca="false">INDEX(ProductMaster!$C$3:$C$6,RANDBETWEEN(1,4),1)</f>
        <v>0</v>
      </c>
      <c r="F328" s="1" t="e">
        <f aca="false">VLOOKUP(E328,ProductMaster!$A$2:$C$5,2,0)</f>
        <v>#N/A</v>
      </c>
      <c r="G328" s="1" t="e">
        <f aca="false">VLOOKUP(E328,ProductMaster!$A$2:$C$5,3,0)</f>
        <v>#N/A</v>
      </c>
      <c r="H328" s="4" t="str">
        <f aca="false">INDEX(CustomerMaster!$B$2:$FV$12,RANDBETWEEN(1,11),1)</f>
        <v>C5 Phoenix_Customer</v>
      </c>
      <c r="I328" s="1" t="str">
        <f aca="false">VLOOKUP(H328,CustomerMaster!$B$2:$C$12,2,0)</f>
        <v>Retail</v>
      </c>
      <c r="J328" s="1" t="str">
        <f aca="false">INDEX(DCCustomer!$A$2:$A$12,MATCH(H328,DCCustomer!$B$2:$B$12,0),1)</f>
        <v>Denver_DC</v>
      </c>
      <c r="L328" s="1" t="n">
        <f aca="false">RANDBETWEEN(10,12)</f>
        <v>11</v>
      </c>
      <c r="M328" s="1" t="n">
        <f aca="false">RANDBETWEEN(100,120)</f>
        <v>120</v>
      </c>
    </row>
    <row r="329" customFormat="false" ht="12.8" hidden="false" customHeight="false" outlineLevel="0" collapsed="false">
      <c r="A329" s="1" t="n">
        <v>93951</v>
      </c>
      <c r="B329" s="3" t="n">
        <f aca="false">RANDBETWEEN($O$1,$P$1)</f>
        <v>44671</v>
      </c>
      <c r="C329" s="3" t="n">
        <f aca="false">B329+RANDBETWEEN(0,2)</f>
        <v>44673</v>
      </c>
      <c r="D329" s="3" t="n">
        <f aca="false">C329+RANDBETWEEN(3,8)</f>
        <v>44680</v>
      </c>
      <c r="E329" s="4" t="str">
        <f aca="false">INDEX(ProductMaster!$C$3:$C$6,RANDBETWEEN(1,4),1)</f>
        <v>PS2</v>
      </c>
      <c r="F329" s="1" t="e">
        <f aca="false">VLOOKUP(E329,ProductMaster!$A$2:$C$5,2,0)</f>
        <v>#N/A</v>
      </c>
      <c r="G329" s="1" t="e">
        <f aca="false">VLOOKUP(E329,ProductMaster!$A$2:$C$5,3,0)</f>
        <v>#N/A</v>
      </c>
      <c r="H329" s="4" t="str">
        <f aca="false">INDEX(CustomerMaster!$B$2:$FV$12,RANDBETWEEN(1,11),1)</f>
        <v>C3 Chicago_Customer</v>
      </c>
      <c r="I329" s="1" t="str">
        <f aca="false">VLOOKUP(H329,CustomerMaster!$B$2:$C$12,2,0)</f>
        <v>Online</v>
      </c>
      <c r="J329" s="1" t="str">
        <f aca="false">INDEX(DCCustomer!$A$2:$A$12,MATCH(H329,DCCustomer!$B$2:$B$12,0),1)</f>
        <v>Denver_DC</v>
      </c>
      <c r="L329" s="1" t="n">
        <f aca="false">RANDBETWEEN(10,12)</f>
        <v>10</v>
      </c>
      <c r="M329" s="1" t="n">
        <f aca="false">RANDBETWEEN(100,120)</f>
        <v>106</v>
      </c>
    </row>
    <row r="330" customFormat="false" ht="12.8" hidden="false" customHeight="false" outlineLevel="0" collapsed="false">
      <c r="A330" s="1" t="n">
        <v>93952</v>
      </c>
      <c r="B330" s="3" t="n">
        <f aca="false">RANDBETWEEN($O$1,$P$1)</f>
        <v>45129</v>
      </c>
      <c r="C330" s="3" t="n">
        <f aca="false">B330+RANDBETWEEN(0,2)</f>
        <v>45131</v>
      </c>
      <c r="D330" s="3" t="n">
        <f aca="false">C330+RANDBETWEEN(3,8)</f>
        <v>45136</v>
      </c>
      <c r="E330" s="4" t="str">
        <f aca="false">INDEX(ProductMaster!$C$3:$C$6,RANDBETWEEN(1,4),1)</f>
        <v>PS2</v>
      </c>
      <c r="F330" s="1" t="e">
        <f aca="false">VLOOKUP(E330,ProductMaster!$A$2:$C$5,2,0)</f>
        <v>#N/A</v>
      </c>
      <c r="G330" s="1" t="e">
        <f aca="false">VLOOKUP(E330,ProductMaster!$A$2:$C$5,3,0)</f>
        <v>#N/A</v>
      </c>
      <c r="H330" s="4" t="str">
        <f aca="false">INDEX(CustomerMaster!$B$2:$FV$12,RANDBETWEEN(1,11),1)</f>
        <v>C10 Miami_Customer</v>
      </c>
      <c r="I330" s="1" t="str">
        <f aca="false">VLOOKUP(H330,CustomerMaster!$B$2:$C$12,2,0)</f>
        <v>Retail</v>
      </c>
      <c r="J330" s="1" t="str">
        <f aca="false">INDEX(DCCustomer!$A$2:$A$12,MATCH(H330,DCCustomer!$B$2:$B$12,0),1)</f>
        <v>Atlanta_DC</v>
      </c>
      <c r="L330" s="1" t="n">
        <f aca="false">RANDBETWEEN(10,12)</f>
        <v>12</v>
      </c>
      <c r="M330" s="1" t="n">
        <f aca="false">RANDBETWEEN(100,120)</f>
        <v>110</v>
      </c>
    </row>
    <row r="331" customFormat="false" ht="12.8" hidden="false" customHeight="false" outlineLevel="0" collapsed="false">
      <c r="A331" s="1" t="n">
        <v>93953</v>
      </c>
      <c r="B331" s="3" t="n">
        <f aca="false">RANDBETWEEN($O$1,$P$1)</f>
        <v>44892</v>
      </c>
      <c r="C331" s="3" t="n">
        <f aca="false">B331+RANDBETWEEN(0,2)</f>
        <v>44894</v>
      </c>
      <c r="D331" s="3" t="n">
        <f aca="false">C331+RANDBETWEEN(3,8)</f>
        <v>44901</v>
      </c>
      <c r="E331" s="1" t="str">
        <f aca="false">INDEX(ProductMaster!$C$3:$C$6,RANDBETWEEN(1,4),1)</f>
        <v>PS1</v>
      </c>
      <c r="F331" s="1" t="e">
        <f aca="false">VLOOKUP(E331,ProductMaster!$A$2:$C$5,2,0)</f>
        <v>#N/A</v>
      </c>
      <c r="G331" s="1" t="e">
        <f aca="false">VLOOKUP(E331,ProductMaster!$A$2:$C$5,3,0)</f>
        <v>#N/A</v>
      </c>
      <c r="H331" s="4" t="str">
        <f aca="false">INDEX(CustomerMaster!$B$2:$FV$12,RANDBETWEEN(1,11),1)</f>
        <v>C4 Houston_Customer</v>
      </c>
      <c r="I331" s="1" t="str">
        <f aca="false">VLOOKUP(H331,CustomerMaster!$B$2:$C$12,2,0)</f>
        <v>Retail</v>
      </c>
      <c r="J331" s="1" t="str">
        <f aca="false">INDEX(DCCustomer!$A$2:$A$12,MATCH(H331,DCCustomer!$B$2:$B$12,0),1)</f>
        <v>Atlanta_DC</v>
      </c>
      <c r="L331" s="1" t="n">
        <f aca="false">RANDBETWEEN(10,12)</f>
        <v>12</v>
      </c>
      <c r="M331" s="1" t="n">
        <f aca="false">RANDBETWEEN(100,120)</f>
        <v>100</v>
      </c>
    </row>
    <row r="332" customFormat="false" ht="12.8" hidden="false" customHeight="false" outlineLevel="0" collapsed="false">
      <c r="A332" s="1" t="n">
        <v>93954</v>
      </c>
      <c r="B332" s="3" t="n">
        <f aca="false">RANDBETWEEN($O$1,$P$1)</f>
        <v>44465</v>
      </c>
      <c r="C332" s="3" t="n">
        <f aca="false">B332+RANDBETWEEN(0,2)</f>
        <v>44467</v>
      </c>
      <c r="D332" s="3" t="n">
        <f aca="false">C332+RANDBETWEEN(3,8)</f>
        <v>44473</v>
      </c>
      <c r="E332" s="4" t="n">
        <f aca="false">INDEX(ProductMaster!$C$3:$C$6,RANDBETWEEN(1,4),1)</f>
        <v>0</v>
      </c>
      <c r="F332" s="1" t="e">
        <f aca="false">VLOOKUP(E332,ProductMaster!$A$2:$C$5,2,0)</f>
        <v>#N/A</v>
      </c>
      <c r="G332" s="1" t="e">
        <f aca="false">VLOOKUP(E332,ProductMaster!$A$2:$C$5,3,0)</f>
        <v>#N/A</v>
      </c>
      <c r="H332" s="4" t="str">
        <f aca="false">INDEX(CustomerMaster!$B$2:$FV$12,RANDBETWEEN(1,11),1)</f>
        <v>C5 Phoenix_Customer</v>
      </c>
      <c r="I332" s="1" t="str">
        <f aca="false">VLOOKUP(H332,CustomerMaster!$B$2:$C$12,2,0)</f>
        <v>Retail</v>
      </c>
      <c r="J332" s="1" t="str">
        <f aca="false">INDEX(DCCustomer!$A$2:$A$12,MATCH(H332,DCCustomer!$B$2:$B$12,0),1)</f>
        <v>Denver_DC</v>
      </c>
      <c r="L332" s="1" t="n">
        <f aca="false">RANDBETWEEN(10,12)</f>
        <v>12</v>
      </c>
      <c r="M332" s="1" t="n">
        <f aca="false">RANDBETWEEN(100,120)</f>
        <v>100</v>
      </c>
    </row>
    <row r="333" customFormat="false" ht="12.8" hidden="false" customHeight="false" outlineLevel="0" collapsed="false">
      <c r="A333" s="1" t="n">
        <v>93955</v>
      </c>
      <c r="B333" s="3" t="n">
        <f aca="false">RANDBETWEEN($O$1,$P$1)</f>
        <v>44350</v>
      </c>
      <c r="C333" s="3" t="n">
        <f aca="false">B333+RANDBETWEEN(0,2)</f>
        <v>44352</v>
      </c>
      <c r="D333" s="3" t="n">
        <f aca="false">C333+RANDBETWEEN(3,8)</f>
        <v>44359</v>
      </c>
      <c r="E333" s="4" t="str">
        <f aca="false">INDEX(ProductMaster!$C$3:$C$6,RANDBETWEEN(1,4),1)</f>
        <v>PS2</v>
      </c>
      <c r="F333" s="1" t="e">
        <f aca="false">VLOOKUP(E333,ProductMaster!$A$2:$C$5,2,0)</f>
        <v>#N/A</v>
      </c>
      <c r="G333" s="1" t="e">
        <f aca="false">VLOOKUP(E333,ProductMaster!$A$2:$C$5,3,0)</f>
        <v>#N/A</v>
      </c>
      <c r="H333" s="4" t="str">
        <f aca="false">INDEX(CustomerMaster!$B$2:$FV$12,RANDBETWEEN(1,11),1)</f>
        <v>C10 Miami_Customer</v>
      </c>
      <c r="I333" s="1" t="str">
        <f aca="false">VLOOKUP(H333,CustomerMaster!$B$2:$C$12,2,0)</f>
        <v>Retail</v>
      </c>
      <c r="J333" s="1" t="str">
        <f aca="false">INDEX(DCCustomer!$A$2:$A$12,MATCH(H333,DCCustomer!$B$2:$B$12,0),1)</f>
        <v>Atlanta_DC</v>
      </c>
      <c r="L333" s="1" t="n">
        <f aca="false">RANDBETWEEN(10,12)</f>
        <v>12</v>
      </c>
      <c r="M333" s="1" t="n">
        <f aca="false">RANDBETWEEN(100,120)</f>
        <v>104</v>
      </c>
    </row>
    <row r="334" customFormat="false" ht="12.8" hidden="false" customHeight="false" outlineLevel="0" collapsed="false">
      <c r="A334" s="1" t="n">
        <v>93956</v>
      </c>
      <c r="B334" s="3" t="n">
        <f aca="false">RANDBETWEEN($O$1,$P$1)</f>
        <v>44588</v>
      </c>
      <c r="C334" s="3" t="n">
        <f aca="false">B334+RANDBETWEEN(0,2)</f>
        <v>44588</v>
      </c>
      <c r="D334" s="3" t="n">
        <f aca="false">C334+RANDBETWEEN(3,8)</f>
        <v>44595</v>
      </c>
      <c r="E334" s="1" t="str">
        <f aca="false">INDEX(ProductMaster!$C$3:$C$6,RANDBETWEEN(1,4),1)</f>
        <v>PS1</v>
      </c>
      <c r="F334" s="1" t="e">
        <f aca="false">VLOOKUP(E334,ProductMaster!$A$2:$C$5,2,0)</f>
        <v>#N/A</v>
      </c>
      <c r="G334" s="1" t="e">
        <f aca="false">VLOOKUP(E334,ProductMaster!$A$2:$C$5,3,0)</f>
        <v>#N/A</v>
      </c>
      <c r="H334" s="4" t="str">
        <f aca="false">INDEX(CustomerMaster!$B$2:$FV$12,RANDBETWEEN(1,11),1)</f>
        <v>C4 Houston_Customer</v>
      </c>
      <c r="I334" s="1" t="str">
        <f aca="false">VLOOKUP(H334,CustomerMaster!$B$2:$C$12,2,0)</f>
        <v>Retail</v>
      </c>
      <c r="J334" s="1" t="str">
        <f aca="false">INDEX(DCCustomer!$A$2:$A$12,MATCH(H334,DCCustomer!$B$2:$B$12,0),1)</f>
        <v>Atlanta_DC</v>
      </c>
      <c r="L334" s="1" t="n">
        <f aca="false">RANDBETWEEN(10,12)</f>
        <v>11</v>
      </c>
      <c r="M334" s="1" t="n">
        <f aca="false">RANDBETWEEN(100,120)</f>
        <v>112</v>
      </c>
    </row>
    <row r="335" customFormat="false" ht="12.8" hidden="false" customHeight="false" outlineLevel="0" collapsed="false">
      <c r="A335" s="1" t="n">
        <v>93957</v>
      </c>
      <c r="B335" s="3" t="n">
        <f aca="false">RANDBETWEEN($O$1,$P$1)</f>
        <v>44847</v>
      </c>
      <c r="C335" s="3" t="n">
        <f aca="false">B335+RANDBETWEEN(0,2)</f>
        <v>44848</v>
      </c>
      <c r="D335" s="3" t="n">
        <f aca="false">C335+RANDBETWEEN(3,8)</f>
        <v>44853</v>
      </c>
      <c r="E335" s="4" t="str">
        <f aca="false">INDEX(ProductMaster!$C$3:$C$6,RANDBETWEEN(1,4),1)</f>
        <v>PS1</v>
      </c>
      <c r="F335" s="1" t="e">
        <f aca="false">VLOOKUP(E335,ProductMaster!$A$2:$C$5,2,0)</f>
        <v>#N/A</v>
      </c>
      <c r="G335" s="1" t="e">
        <f aca="false">VLOOKUP(E335,ProductMaster!$A$2:$C$5,3,0)</f>
        <v>#N/A</v>
      </c>
      <c r="H335" s="4" t="str">
        <f aca="false">INDEX(CustomerMaster!$B$2:$FV$12,RANDBETWEEN(1,11),1)</f>
        <v>C1 New York City_Customer</v>
      </c>
      <c r="I335" s="1" t="str">
        <f aca="false">VLOOKUP(H335,CustomerMaster!$B$2:$C$12,2,0)</f>
        <v>Retail</v>
      </c>
      <c r="J335" s="1" t="str">
        <f aca="false">INDEX(DCCustomer!$A$2:$A$12,MATCH(H335,DCCustomer!$B$2:$B$12,0),1)</f>
        <v>Washington_DC</v>
      </c>
      <c r="L335" s="1" t="n">
        <f aca="false">RANDBETWEEN(10,12)</f>
        <v>11</v>
      </c>
      <c r="M335" s="1" t="n">
        <f aca="false">RANDBETWEEN(100,120)</f>
        <v>117</v>
      </c>
    </row>
    <row r="336" customFormat="false" ht="12.8" hidden="false" customHeight="false" outlineLevel="0" collapsed="false">
      <c r="A336" s="1" t="n">
        <v>93958</v>
      </c>
      <c r="B336" s="3" t="n">
        <f aca="false">RANDBETWEEN($O$1,$P$1)</f>
        <v>44208</v>
      </c>
      <c r="C336" s="3" t="n">
        <f aca="false">B336+RANDBETWEEN(0,2)</f>
        <v>44209</v>
      </c>
      <c r="D336" s="3" t="n">
        <f aca="false">C336+RANDBETWEEN(3,8)</f>
        <v>44214</v>
      </c>
      <c r="E336" s="1" t="str">
        <f aca="false">INDEX(ProductMaster!$C$3:$C$6,RANDBETWEEN(1,4),1)</f>
        <v>PS1</v>
      </c>
      <c r="F336" s="1" t="e">
        <f aca="false">VLOOKUP(E336,ProductMaster!$A$2:$C$5,2,0)</f>
        <v>#N/A</v>
      </c>
      <c r="G336" s="1" t="e">
        <f aca="false">VLOOKUP(E336,ProductMaster!$A$2:$C$5,3,0)</f>
        <v>#N/A</v>
      </c>
      <c r="H336" s="4" t="str">
        <f aca="false">INDEX(CustomerMaster!$B$2:$FV$12,RANDBETWEEN(1,11),1)</f>
        <v>C4 Houston_Customer</v>
      </c>
      <c r="I336" s="1" t="str">
        <f aca="false">VLOOKUP(H336,CustomerMaster!$B$2:$C$12,2,0)</f>
        <v>Retail</v>
      </c>
      <c r="J336" s="1" t="str">
        <f aca="false">INDEX(DCCustomer!$A$2:$A$12,MATCH(H336,DCCustomer!$B$2:$B$12,0),1)</f>
        <v>Atlanta_DC</v>
      </c>
      <c r="L336" s="1" t="n">
        <f aca="false">RANDBETWEEN(10,12)</f>
        <v>11</v>
      </c>
      <c r="M336" s="1" t="n">
        <f aca="false">RANDBETWEEN(100,120)</f>
        <v>102</v>
      </c>
    </row>
    <row r="337" customFormat="false" ht="12.8" hidden="false" customHeight="false" outlineLevel="0" collapsed="false">
      <c r="A337" s="1" t="n">
        <v>93959</v>
      </c>
      <c r="B337" s="3" t="n">
        <f aca="false">RANDBETWEEN($O$1,$P$1)</f>
        <v>45021</v>
      </c>
      <c r="C337" s="3" t="n">
        <f aca="false">B337+RANDBETWEEN(0,2)</f>
        <v>45021</v>
      </c>
      <c r="D337" s="3" t="n">
        <f aca="false">C337+RANDBETWEEN(3,8)</f>
        <v>45024</v>
      </c>
      <c r="E337" s="1" t="str">
        <f aca="false">INDEX(ProductMaster!$C$3:$C$6,RANDBETWEEN(1,4),1)</f>
        <v>PS2</v>
      </c>
      <c r="F337" s="1" t="e">
        <f aca="false">VLOOKUP(E337,ProductMaster!$A$2:$C$5,2,0)</f>
        <v>#N/A</v>
      </c>
      <c r="G337" s="1" t="e">
        <f aca="false">VLOOKUP(E337,ProductMaster!$A$2:$C$5,3,0)</f>
        <v>#N/A</v>
      </c>
      <c r="H337" s="4" t="str">
        <f aca="false">INDEX(CustomerMaster!$B$2:$FV$12,RANDBETWEEN(1,11),1)</f>
        <v>C5 Phoenix_Customer</v>
      </c>
      <c r="I337" s="1" t="str">
        <f aca="false">VLOOKUP(H337,CustomerMaster!$B$2:$C$12,2,0)</f>
        <v>Retail</v>
      </c>
      <c r="J337" s="1" t="str">
        <f aca="false">INDEX(DCCustomer!$A$2:$A$12,MATCH(H337,DCCustomer!$B$2:$B$12,0),1)</f>
        <v>Denver_DC</v>
      </c>
      <c r="L337" s="1" t="n">
        <f aca="false">RANDBETWEEN(10,12)</f>
        <v>12</v>
      </c>
      <c r="M337" s="1" t="n">
        <f aca="false">RANDBETWEEN(100,120)</f>
        <v>120</v>
      </c>
    </row>
    <row r="338" customFormat="false" ht="12.8" hidden="false" customHeight="false" outlineLevel="0" collapsed="false">
      <c r="A338" s="1" t="n">
        <v>93960</v>
      </c>
      <c r="B338" s="3" t="n">
        <f aca="false">RANDBETWEEN($O$1,$P$1)</f>
        <v>44316</v>
      </c>
      <c r="C338" s="3" t="n">
        <f aca="false">B338+RANDBETWEEN(0,2)</f>
        <v>44317</v>
      </c>
      <c r="D338" s="3" t="n">
        <f aca="false">C338+RANDBETWEEN(3,8)</f>
        <v>44323</v>
      </c>
      <c r="E338" s="1" t="str">
        <f aca="false">INDEX(ProductMaster!$C$3:$C$6,RANDBETWEEN(1,4),1)</f>
        <v>PS1</v>
      </c>
      <c r="F338" s="1" t="e">
        <f aca="false">VLOOKUP(E338,ProductMaster!$A$2:$C$5,2,0)</f>
        <v>#N/A</v>
      </c>
      <c r="G338" s="1" t="e">
        <f aca="false">VLOOKUP(E338,ProductMaster!$A$2:$C$5,3,0)</f>
        <v>#N/A</v>
      </c>
      <c r="H338" s="4" t="str">
        <f aca="false">INDEX(CustomerMaster!$B$2:$FV$12,RANDBETWEEN(1,11),1)</f>
        <v>C9 Portland_Customer</v>
      </c>
      <c r="I338" s="1" t="str">
        <f aca="false">VLOOKUP(H338,CustomerMaster!$B$2:$C$12,2,0)</f>
        <v>Online</v>
      </c>
      <c r="J338" s="1" t="str">
        <f aca="false">INDEX(DCCustomer!$A$2:$A$12,MATCH(H338,DCCustomer!$B$2:$B$12,0),1)</f>
        <v>Denver_DC</v>
      </c>
      <c r="L338" s="1" t="n">
        <f aca="false">RANDBETWEEN(10,12)</f>
        <v>10</v>
      </c>
      <c r="M338" s="1" t="n">
        <f aca="false">RANDBETWEEN(100,120)</f>
        <v>118</v>
      </c>
    </row>
    <row r="339" customFormat="false" ht="12.8" hidden="false" customHeight="false" outlineLevel="0" collapsed="false">
      <c r="A339" s="1" t="n">
        <v>93961</v>
      </c>
      <c r="B339" s="3" t="n">
        <f aca="false">RANDBETWEEN($O$1,$P$1)</f>
        <v>44412</v>
      </c>
      <c r="C339" s="3" t="n">
        <f aca="false">B339+RANDBETWEEN(0,2)</f>
        <v>44413</v>
      </c>
      <c r="D339" s="3" t="n">
        <f aca="false">C339+RANDBETWEEN(3,8)</f>
        <v>44418</v>
      </c>
      <c r="E339" s="4" t="n">
        <f aca="false">INDEX(ProductMaster!$C$3:$C$6,RANDBETWEEN(1,4),1)</f>
        <v>0</v>
      </c>
      <c r="F339" s="1" t="e">
        <f aca="false">VLOOKUP(E339,ProductMaster!$A$2:$C$5,2,0)</f>
        <v>#N/A</v>
      </c>
      <c r="G339" s="1" t="e">
        <f aca="false">VLOOKUP(E339,ProductMaster!$A$2:$C$5,3,0)</f>
        <v>#N/A</v>
      </c>
      <c r="H339" s="4" t="str">
        <f aca="false">INDEX(CustomerMaster!$B$2:$FV$12,RANDBETWEEN(1,11),1)</f>
        <v>C5 Phoenix_Customer</v>
      </c>
      <c r="I339" s="1" t="str">
        <f aca="false">VLOOKUP(H339,CustomerMaster!$B$2:$C$12,2,0)</f>
        <v>Retail</v>
      </c>
      <c r="J339" s="1" t="str">
        <f aca="false">INDEX(DCCustomer!$A$2:$A$12,MATCH(H339,DCCustomer!$B$2:$B$12,0),1)</f>
        <v>Denver_DC</v>
      </c>
      <c r="L339" s="1" t="n">
        <f aca="false">RANDBETWEEN(10,12)</f>
        <v>10</v>
      </c>
      <c r="M339" s="1" t="n">
        <f aca="false">RANDBETWEEN(100,120)</f>
        <v>114</v>
      </c>
    </row>
    <row r="340" customFormat="false" ht="12.8" hidden="false" customHeight="false" outlineLevel="0" collapsed="false">
      <c r="A340" s="1" t="n">
        <v>93962</v>
      </c>
      <c r="B340" s="3" t="n">
        <f aca="false">RANDBETWEEN($O$1,$P$1)</f>
        <v>44838</v>
      </c>
      <c r="C340" s="3" t="n">
        <f aca="false">B340+RANDBETWEEN(0,2)</f>
        <v>44839</v>
      </c>
      <c r="D340" s="3" t="n">
        <f aca="false">C340+RANDBETWEEN(3,8)</f>
        <v>44843</v>
      </c>
      <c r="E340" s="4" t="n">
        <f aca="false">INDEX(ProductMaster!$C$3:$C$6,RANDBETWEEN(1,4),1)</f>
        <v>0</v>
      </c>
      <c r="F340" s="1" t="e">
        <f aca="false">VLOOKUP(E340,ProductMaster!$A$2:$C$5,2,0)</f>
        <v>#N/A</v>
      </c>
      <c r="G340" s="1" t="e">
        <f aca="false">VLOOKUP(E340,ProductMaster!$A$2:$C$5,3,0)</f>
        <v>#N/A</v>
      </c>
      <c r="H340" s="4" t="str">
        <f aca="false">INDEX(CustomerMaster!$B$2:$FV$12,RANDBETWEEN(1,11),1)</f>
        <v>C4 Houston_Customer</v>
      </c>
      <c r="I340" s="1" t="str">
        <f aca="false">VLOOKUP(H340,CustomerMaster!$B$2:$C$12,2,0)</f>
        <v>Retail</v>
      </c>
      <c r="J340" s="1" t="str">
        <f aca="false">INDEX(DCCustomer!$A$2:$A$12,MATCH(H340,DCCustomer!$B$2:$B$12,0),1)</f>
        <v>Atlanta_DC</v>
      </c>
      <c r="L340" s="1" t="n">
        <f aca="false">RANDBETWEEN(10,12)</f>
        <v>12</v>
      </c>
      <c r="M340" s="1" t="n">
        <f aca="false">RANDBETWEEN(100,120)</f>
        <v>107</v>
      </c>
    </row>
    <row r="341" customFormat="false" ht="12.8" hidden="false" customHeight="false" outlineLevel="0" collapsed="false">
      <c r="A341" s="1" t="n">
        <v>93963</v>
      </c>
      <c r="B341" s="3" t="n">
        <f aca="false">RANDBETWEEN($O$1,$P$1)</f>
        <v>44406</v>
      </c>
      <c r="C341" s="3" t="n">
        <f aca="false">B341+RANDBETWEEN(0,2)</f>
        <v>44408</v>
      </c>
      <c r="D341" s="3" t="n">
        <f aca="false">C341+RANDBETWEEN(3,8)</f>
        <v>44413</v>
      </c>
      <c r="E341" s="4" t="str">
        <f aca="false">INDEX(ProductMaster!$C$3:$C$6,RANDBETWEEN(1,4),1)</f>
        <v>PS1</v>
      </c>
      <c r="F341" s="1" t="e">
        <f aca="false">VLOOKUP(E341,ProductMaster!$A$2:$C$5,2,0)</f>
        <v>#N/A</v>
      </c>
      <c r="G341" s="1" t="e">
        <f aca="false">VLOOKUP(E341,ProductMaster!$A$2:$C$5,3,0)</f>
        <v>#N/A</v>
      </c>
      <c r="H341" s="4" t="str">
        <f aca="false">INDEX(CustomerMaster!$B$2:$FV$12,RANDBETWEEN(1,11),1)</f>
        <v>C7 San Antonio_Customer</v>
      </c>
      <c r="I341" s="1" t="str">
        <f aca="false">VLOOKUP(H341,CustomerMaster!$B$2:$C$12,2,0)</f>
        <v>Online</v>
      </c>
      <c r="J341" s="1" t="str">
        <f aca="false">INDEX(DCCustomer!$A$2:$A$12,MATCH(H341,DCCustomer!$B$2:$B$12,0),1)</f>
        <v>Atlanta_DC</v>
      </c>
      <c r="L341" s="1" t="n">
        <f aca="false">RANDBETWEEN(10,12)</f>
        <v>11</v>
      </c>
      <c r="M341" s="1" t="n">
        <f aca="false">RANDBETWEEN(100,120)</f>
        <v>115</v>
      </c>
    </row>
    <row r="342" customFormat="false" ht="12.8" hidden="false" customHeight="false" outlineLevel="0" collapsed="false">
      <c r="A342" s="1" t="n">
        <v>93964</v>
      </c>
      <c r="B342" s="3" t="n">
        <f aca="false">RANDBETWEEN($O$1,$P$1)</f>
        <v>44929</v>
      </c>
      <c r="C342" s="3" t="n">
        <f aca="false">B342+RANDBETWEEN(0,2)</f>
        <v>44930</v>
      </c>
      <c r="D342" s="3" t="n">
        <f aca="false">C342+RANDBETWEEN(3,8)</f>
        <v>44937</v>
      </c>
      <c r="E342" s="4" t="n">
        <f aca="false">INDEX(ProductMaster!$C$3:$C$6,RANDBETWEEN(1,4),1)</f>
        <v>0</v>
      </c>
      <c r="F342" s="1" t="e">
        <f aca="false">VLOOKUP(E342,ProductMaster!$A$2:$C$5,2,0)</f>
        <v>#N/A</v>
      </c>
      <c r="G342" s="1" t="e">
        <f aca="false">VLOOKUP(E342,ProductMaster!$A$2:$C$5,3,0)</f>
        <v>#N/A</v>
      </c>
      <c r="H342" s="4" t="str">
        <f aca="false">INDEX(CustomerMaster!$B$2:$FV$12,RANDBETWEEN(1,11),1)</f>
        <v>C10 Miami_Customer</v>
      </c>
      <c r="I342" s="1" t="str">
        <f aca="false">VLOOKUP(H342,CustomerMaster!$B$2:$C$12,2,0)</f>
        <v>Retail</v>
      </c>
      <c r="J342" s="1" t="str">
        <f aca="false">INDEX(DCCustomer!$A$2:$A$12,MATCH(H342,DCCustomer!$B$2:$B$12,0),1)</f>
        <v>Atlanta_DC</v>
      </c>
      <c r="L342" s="1" t="n">
        <f aca="false">RANDBETWEEN(10,12)</f>
        <v>11</v>
      </c>
      <c r="M342" s="1" t="n">
        <f aca="false">RANDBETWEEN(100,120)</f>
        <v>106</v>
      </c>
    </row>
    <row r="343" customFormat="false" ht="12.8" hidden="false" customHeight="false" outlineLevel="0" collapsed="false">
      <c r="A343" s="1" t="n">
        <v>93965</v>
      </c>
      <c r="B343" s="3" t="n">
        <f aca="false">RANDBETWEEN($O$1,$P$1)</f>
        <v>44321</v>
      </c>
      <c r="C343" s="3" t="n">
        <f aca="false">B343+RANDBETWEEN(0,2)</f>
        <v>44321</v>
      </c>
      <c r="D343" s="3" t="n">
        <f aca="false">C343+RANDBETWEEN(3,8)</f>
        <v>44328</v>
      </c>
      <c r="E343" s="4" t="str">
        <f aca="false">INDEX(ProductMaster!$C$3:$C$6,RANDBETWEEN(1,4),1)</f>
        <v>PS2</v>
      </c>
      <c r="F343" s="1" t="e">
        <f aca="false">VLOOKUP(E343,ProductMaster!$A$2:$C$5,2,0)</f>
        <v>#N/A</v>
      </c>
      <c r="G343" s="1" t="e">
        <f aca="false">VLOOKUP(E343,ProductMaster!$A$2:$C$5,3,0)</f>
        <v>#N/A</v>
      </c>
      <c r="H343" s="4" t="str">
        <f aca="false">INDEX(CustomerMaster!$B$2:$FV$12,RANDBETWEEN(1,11),1)</f>
        <v>C3 Chicago_Customer</v>
      </c>
      <c r="I343" s="1" t="str">
        <f aca="false">VLOOKUP(H343,CustomerMaster!$B$2:$C$12,2,0)</f>
        <v>Online</v>
      </c>
      <c r="J343" s="1" t="str">
        <f aca="false">INDEX(DCCustomer!$A$2:$A$12,MATCH(H343,DCCustomer!$B$2:$B$12,0),1)</f>
        <v>Denver_DC</v>
      </c>
      <c r="L343" s="1" t="n">
        <f aca="false">RANDBETWEEN(10,12)</f>
        <v>11</v>
      </c>
      <c r="M343" s="1" t="n">
        <f aca="false">RANDBETWEEN(100,120)</f>
        <v>119</v>
      </c>
    </row>
    <row r="344" customFormat="false" ht="12.8" hidden="false" customHeight="false" outlineLevel="0" collapsed="false">
      <c r="A344" s="1" t="n">
        <v>93966</v>
      </c>
      <c r="B344" s="3" t="n">
        <f aca="false">RANDBETWEEN($O$1,$P$1)</f>
        <v>44297</v>
      </c>
      <c r="C344" s="3" t="n">
        <f aca="false">B344+RANDBETWEEN(0,2)</f>
        <v>44297</v>
      </c>
      <c r="D344" s="3" t="n">
        <f aca="false">C344+RANDBETWEEN(3,8)</f>
        <v>44301</v>
      </c>
      <c r="E344" s="4" t="n">
        <f aca="false">INDEX(ProductMaster!$C$3:$C$6,RANDBETWEEN(1,4),1)</f>
        <v>0</v>
      </c>
      <c r="F344" s="1" t="e">
        <f aca="false">VLOOKUP(E344,ProductMaster!$A$2:$C$5,2,0)</f>
        <v>#N/A</v>
      </c>
      <c r="G344" s="1" t="e">
        <f aca="false">VLOOKUP(E344,ProductMaster!$A$2:$C$5,3,0)</f>
        <v>#N/A</v>
      </c>
      <c r="H344" s="4" t="str">
        <f aca="false">INDEX(CustomerMaster!$B$2:$FV$12,RANDBETWEEN(1,11),1)</f>
        <v>C2 Los Angeles_Customer</v>
      </c>
      <c r="I344" s="1" t="str">
        <f aca="false">VLOOKUP(H344,CustomerMaster!$B$2:$C$12,2,0)</f>
        <v>Retail</v>
      </c>
      <c r="J344" s="1" t="str">
        <f aca="false">INDEX(DCCustomer!$A$2:$A$12,MATCH(H344,DCCustomer!$B$2:$B$12,0),1)</f>
        <v>Atlanta_DC</v>
      </c>
      <c r="L344" s="1" t="n">
        <f aca="false">RANDBETWEEN(10,12)</f>
        <v>11</v>
      </c>
      <c r="M344" s="1" t="n">
        <f aca="false">RANDBETWEEN(100,120)</f>
        <v>112</v>
      </c>
    </row>
    <row r="345" customFormat="false" ht="12.8" hidden="false" customHeight="false" outlineLevel="0" collapsed="false">
      <c r="A345" s="1" t="n">
        <v>93967</v>
      </c>
      <c r="B345" s="3" t="n">
        <f aca="false">RANDBETWEEN($O$1,$P$1)</f>
        <v>44841</v>
      </c>
      <c r="C345" s="3" t="n">
        <f aca="false">B345+RANDBETWEEN(0,2)</f>
        <v>44842</v>
      </c>
      <c r="D345" s="3" t="n">
        <f aca="false">C345+RANDBETWEEN(3,8)</f>
        <v>44845</v>
      </c>
      <c r="E345" s="4" t="str">
        <f aca="false">INDEX(ProductMaster!$C$3:$C$6,RANDBETWEEN(1,4),1)</f>
        <v>PS2</v>
      </c>
      <c r="F345" s="1" t="e">
        <f aca="false">VLOOKUP(E345,ProductMaster!$A$2:$C$5,2,0)</f>
        <v>#N/A</v>
      </c>
      <c r="G345" s="1" t="e">
        <f aca="false">VLOOKUP(E345,ProductMaster!$A$2:$C$5,3,0)</f>
        <v>#N/A</v>
      </c>
      <c r="H345" s="4" t="str">
        <f aca="false">INDEX(CustomerMaster!$B$2:$FV$12,RANDBETWEEN(1,11),1)</f>
        <v>C6 Philadelphia_Customer</v>
      </c>
      <c r="I345" s="1" t="str">
        <f aca="false">VLOOKUP(H345,CustomerMaster!$B$2:$C$12,2,0)</f>
        <v>Online</v>
      </c>
      <c r="J345" s="1" t="str">
        <f aca="false">INDEX(DCCustomer!$A$2:$A$12,MATCH(H345,DCCustomer!$B$2:$B$12,0),1)</f>
        <v>Washington_DC</v>
      </c>
      <c r="L345" s="1" t="n">
        <f aca="false">RANDBETWEEN(10,12)</f>
        <v>10</v>
      </c>
      <c r="M345" s="1" t="n">
        <f aca="false">RANDBETWEEN(100,120)</f>
        <v>103</v>
      </c>
    </row>
    <row r="346" customFormat="false" ht="12.8" hidden="false" customHeight="false" outlineLevel="0" collapsed="false">
      <c r="A346" s="1" t="n">
        <v>93968</v>
      </c>
      <c r="B346" s="3" t="n">
        <f aca="false">RANDBETWEEN($O$1,$P$1)</f>
        <v>45158</v>
      </c>
      <c r="C346" s="3" t="n">
        <f aca="false">B346+RANDBETWEEN(0,2)</f>
        <v>45159</v>
      </c>
      <c r="D346" s="3" t="n">
        <f aca="false">C346+RANDBETWEEN(3,8)</f>
        <v>45165</v>
      </c>
      <c r="E346" s="1" t="str">
        <f aca="false">INDEX(ProductMaster!$C$3:$C$6,RANDBETWEEN(1,4),1)</f>
        <v>PS1</v>
      </c>
      <c r="F346" s="1" t="e">
        <f aca="false">VLOOKUP(E346,ProductMaster!$A$2:$C$5,2,0)</f>
        <v>#N/A</v>
      </c>
      <c r="G346" s="1" t="e">
        <f aca="false">VLOOKUP(E346,ProductMaster!$A$2:$C$5,3,0)</f>
        <v>#N/A</v>
      </c>
      <c r="H346" s="4" t="str">
        <f aca="false">INDEX(CustomerMaster!$B$2:$FV$12,RANDBETWEEN(1,11),1)</f>
        <v>C8 Seattle_Customer</v>
      </c>
      <c r="I346" s="1" t="str">
        <f aca="false">VLOOKUP(H346,CustomerMaster!$B$2:$C$12,2,0)</f>
        <v>Online</v>
      </c>
      <c r="J346" s="1" t="str">
        <f aca="false">INDEX(DCCustomer!$A$2:$A$12,MATCH(H346,DCCustomer!$B$2:$B$12,0),1)</f>
        <v>Denver_DC</v>
      </c>
      <c r="L346" s="1" t="n">
        <f aca="false">RANDBETWEEN(10,12)</f>
        <v>10</v>
      </c>
      <c r="M346" s="1" t="n">
        <f aca="false">RANDBETWEEN(100,120)</f>
        <v>111</v>
      </c>
    </row>
    <row r="347" customFormat="false" ht="12.8" hidden="false" customHeight="false" outlineLevel="0" collapsed="false">
      <c r="A347" s="1" t="n">
        <v>93969</v>
      </c>
      <c r="B347" s="3" t="n">
        <f aca="false">RANDBETWEEN($O$1,$P$1)</f>
        <v>44424</v>
      </c>
      <c r="C347" s="3" t="n">
        <f aca="false">B347+RANDBETWEEN(0,2)</f>
        <v>44426</v>
      </c>
      <c r="D347" s="3" t="n">
        <f aca="false">C347+RANDBETWEEN(3,8)</f>
        <v>44430</v>
      </c>
      <c r="E347" s="1" t="str">
        <f aca="false">INDEX(ProductMaster!$C$3:$C$6,RANDBETWEEN(1,4),1)</f>
        <v>PS1</v>
      </c>
      <c r="F347" s="1" t="e">
        <f aca="false">VLOOKUP(E347,ProductMaster!$A$2:$C$5,2,0)</f>
        <v>#N/A</v>
      </c>
      <c r="G347" s="1" t="e">
        <f aca="false">VLOOKUP(E347,ProductMaster!$A$2:$C$5,3,0)</f>
        <v>#N/A</v>
      </c>
      <c r="H347" s="4" t="str">
        <f aca="false">INDEX(CustomerMaster!$B$2:$FV$12,RANDBETWEEN(1,11),1)</f>
        <v>C4 Houston_Customer</v>
      </c>
      <c r="I347" s="1" t="str">
        <f aca="false">VLOOKUP(H347,CustomerMaster!$B$2:$C$12,2,0)</f>
        <v>Retail</v>
      </c>
      <c r="J347" s="1" t="str">
        <f aca="false">INDEX(DCCustomer!$A$2:$A$12,MATCH(H347,DCCustomer!$B$2:$B$12,0),1)</f>
        <v>Atlanta_DC</v>
      </c>
      <c r="L347" s="1" t="n">
        <f aca="false">RANDBETWEEN(10,12)</f>
        <v>12</v>
      </c>
      <c r="M347" s="1" t="n">
        <f aca="false">RANDBETWEEN(100,120)</f>
        <v>118</v>
      </c>
    </row>
    <row r="348" customFormat="false" ht="12.8" hidden="false" customHeight="false" outlineLevel="0" collapsed="false">
      <c r="A348" s="1" t="n">
        <v>93970</v>
      </c>
      <c r="B348" s="3" t="n">
        <f aca="false">RANDBETWEEN($O$1,$P$1)</f>
        <v>44666</v>
      </c>
      <c r="C348" s="3" t="n">
        <f aca="false">B348+RANDBETWEEN(0,2)</f>
        <v>44666</v>
      </c>
      <c r="D348" s="3" t="n">
        <f aca="false">C348+RANDBETWEEN(3,8)</f>
        <v>44669</v>
      </c>
      <c r="E348" s="4" t="str">
        <f aca="false">INDEX(ProductMaster!$C$3:$C$6,RANDBETWEEN(1,4),1)</f>
        <v>PS2</v>
      </c>
      <c r="F348" s="1" t="e">
        <f aca="false">VLOOKUP(E348,ProductMaster!$A$2:$C$5,2,0)</f>
        <v>#N/A</v>
      </c>
      <c r="G348" s="1" t="e">
        <f aca="false">VLOOKUP(E348,ProductMaster!$A$2:$C$5,3,0)</f>
        <v>#N/A</v>
      </c>
      <c r="H348" s="4" t="str">
        <f aca="false">INDEX(CustomerMaster!$B$2:$FV$12,RANDBETWEEN(1,11),1)</f>
        <v>C7 San Antonio_Customer</v>
      </c>
      <c r="I348" s="1" t="str">
        <f aca="false">VLOOKUP(H348,CustomerMaster!$B$2:$C$12,2,0)</f>
        <v>Online</v>
      </c>
      <c r="J348" s="1" t="str">
        <f aca="false">INDEX(DCCustomer!$A$2:$A$12,MATCH(H348,DCCustomer!$B$2:$B$12,0),1)</f>
        <v>Atlanta_DC</v>
      </c>
      <c r="L348" s="1" t="n">
        <f aca="false">RANDBETWEEN(10,12)</f>
        <v>10</v>
      </c>
      <c r="M348" s="1" t="n">
        <f aca="false">RANDBETWEEN(100,120)</f>
        <v>110</v>
      </c>
    </row>
    <row r="349" customFormat="false" ht="12.8" hidden="false" customHeight="false" outlineLevel="0" collapsed="false">
      <c r="A349" s="1" t="n">
        <v>93971</v>
      </c>
      <c r="B349" s="3" t="n">
        <f aca="false">RANDBETWEEN($O$1,$P$1)</f>
        <v>44744</v>
      </c>
      <c r="C349" s="3" t="n">
        <f aca="false">B349+RANDBETWEEN(0,2)</f>
        <v>44746</v>
      </c>
      <c r="D349" s="3" t="n">
        <f aca="false">C349+RANDBETWEEN(3,8)</f>
        <v>44753</v>
      </c>
      <c r="E349" s="4" t="str">
        <f aca="false">INDEX(ProductMaster!$C$3:$C$6,RANDBETWEEN(1,4),1)</f>
        <v>PS1</v>
      </c>
      <c r="F349" s="1" t="e">
        <f aca="false">VLOOKUP(E349,ProductMaster!$A$2:$C$5,2,0)</f>
        <v>#N/A</v>
      </c>
      <c r="G349" s="1" t="e">
        <f aca="false">VLOOKUP(E349,ProductMaster!$A$2:$C$5,3,0)</f>
        <v>#N/A</v>
      </c>
      <c r="H349" s="4" t="str">
        <f aca="false">INDEX(CustomerMaster!$B$2:$FV$12,RANDBETWEEN(1,11),1)</f>
        <v>C11 Minneapolis_Customer</v>
      </c>
      <c r="I349" s="1" t="str">
        <f aca="false">VLOOKUP(H349,CustomerMaster!$B$2:$C$12,2,0)</f>
        <v>Online</v>
      </c>
      <c r="J349" s="1" t="str">
        <f aca="false">INDEX(DCCustomer!$A$2:$A$12,MATCH(H349,DCCustomer!$B$2:$B$12,0),1)</f>
        <v>Denver_DC</v>
      </c>
      <c r="L349" s="1" t="n">
        <f aca="false">RANDBETWEEN(10,12)</f>
        <v>11</v>
      </c>
      <c r="M349" s="1" t="n">
        <f aca="false">RANDBETWEEN(100,120)</f>
        <v>103</v>
      </c>
    </row>
    <row r="350" customFormat="false" ht="12.8" hidden="false" customHeight="false" outlineLevel="0" collapsed="false">
      <c r="A350" s="1" t="n">
        <v>93972</v>
      </c>
      <c r="B350" s="3" t="n">
        <f aca="false">RANDBETWEEN($O$1,$P$1)</f>
        <v>44634</v>
      </c>
      <c r="C350" s="3" t="n">
        <f aca="false">B350+RANDBETWEEN(0,2)</f>
        <v>44634</v>
      </c>
      <c r="D350" s="3" t="n">
        <f aca="false">C350+RANDBETWEEN(3,8)</f>
        <v>44639</v>
      </c>
      <c r="E350" s="1" t="n">
        <f aca="false">INDEX(ProductMaster!$C$3:$C$6,RANDBETWEEN(1,4),1)</f>
        <v>0</v>
      </c>
      <c r="F350" s="1" t="e">
        <f aca="false">VLOOKUP(E350,ProductMaster!$A$2:$C$5,2,0)</f>
        <v>#N/A</v>
      </c>
      <c r="G350" s="1" t="e">
        <f aca="false">VLOOKUP(E350,ProductMaster!$A$2:$C$5,3,0)</f>
        <v>#N/A</v>
      </c>
      <c r="H350" s="4" t="str">
        <f aca="false">INDEX(CustomerMaster!$B$2:$FV$12,RANDBETWEEN(1,11),1)</f>
        <v>C2 Los Angeles_Customer</v>
      </c>
      <c r="I350" s="1" t="str">
        <f aca="false">VLOOKUP(H350,CustomerMaster!$B$2:$C$12,2,0)</f>
        <v>Retail</v>
      </c>
      <c r="J350" s="1" t="str">
        <f aca="false">INDEX(DCCustomer!$A$2:$A$12,MATCH(H350,DCCustomer!$B$2:$B$12,0),1)</f>
        <v>Atlanta_DC</v>
      </c>
      <c r="L350" s="1" t="n">
        <f aca="false">RANDBETWEEN(10,12)</f>
        <v>10</v>
      </c>
      <c r="M350" s="1" t="n">
        <f aca="false">RANDBETWEEN(100,120)</f>
        <v>104</v>
      </c>
    </row>
    <row r="351" customFormat="false" ht="12.8" hidden="false" customHeight="false" outlineLevel="0" collapsed="false">
      <c r="A351" s="1" t="n">
        <v>93973</v>
      </c>
      <c r="B351" s="3" t="n">
        <f aca="false">RANDBETWEEN($O$1,$P$1)</f>
        <v>44493</v>
      </c>
      <c r="C351" s="3" t="n">
        <f aca="false">B351+RANDBETWEEN(0,2)</f>
        <v>44495</v>
      </c>
      <c r="D351" s="3" t="n">
        <f aca="false">C351+RANDBETWEEN(3,8)</f>
        <v>44499</v>
      </c>
      <c r="E351" s="4" t="str">
        <f aca="false">INDEX(ProductMaster!$C$3:$C$6,RANDBETWEEN(1,4),1)</f>
        <v>PS1</v>
      </c>
      <c r="F351" s="1" t="e">
        <f aca="false">VLOOKUP(E351,ProductMaster!$A$2:$C$5,2,0)</f>
        <v>#N/A</v>
      </c>
      <c r="G351" s="1" t="e">
        <f aca="false">VLOOKUP(E351,ProductMaster!$A$2:$C$5,3,0)</f>
        <v>#N/A</v>
      </c>
      <c r="H351" s="4" t="str">
        <f aca="false">INDEX(CustomerMaster!$B$2:$FV$12,RANDBETWEEN(1,11),1)</f>
        <v>C3 Chicago_Customer</v>
      </c>
      <c r="I351" s="1" t="str">
        <f aca="false">VLOOKUP(H351,CustomerMaster!$B$2:$C$12,2,0)</f>
        <v>Online</v>
      </c>
      <c r="J351" s="1" t="str">
        <f aca="false">INDEX(DCCustomer!$A$2:$A$12,MATCH(H351,DCCustomer!$B$2:$B$12,0),1)</f>
        <v>Denver_DC</v>
      </c>
      <c r="L351" s="1" t="n">
        <f aca="false">RANDBETWEEN(10,12)</f>
        <v>12</v>
      </c>
      <c r="M351" s="1" t="n">
        <f aca="false">RANDBETWEEN(100,120)</f>
        <v>116</v>
      </c>
    </row>
    <row r="352" customFormat="false" ht="12.8" hidden="false" customHeight="false" outlineLevel="0" collapsed="false">
      <c r="A352" s="1" t="n">
        <v>93974</v>
      </c>
      <c r="B352" s="3" t="n">
        <f aca="false">RANDBETWEEN($O$1,$P$1)</f>
        <v>44283</v>
      </c>
      <c r="C352" s="3" t="n">
        <f aca="false">B352+RANDBETWEEN(0,2)</f>
        <v>44283</v>
      </c>
      <c r="D352" s="3" t="n">
        <f aca="false">C352+RANDBETWEEN(3,8)</f>
        <v>44288</v>
      </c>
      <c r="E352" s="4" t="str">
        <f aca="false">INDEX(ProductMaster!$C$3:$C$6,RANDBETWEEN(1,4),1)</f>
        <v>PS2</v>
      </c>
      <c r="F352" s="1" t="e">
        <f aca="false">VLOOKUP(E352,ProductMaster!$A$2:$C$5,2,0)</f>
        <v>#N/A</v>
      </c>
      <c r="G352" s="1" t="e">
        <f aca="false">VLOOKUP(E352,ProductMaster!$A$2:$C$5,3,0)</f>
        <v>#N/A</v>
      </c>
      <c r="H352" s="4" t="str">
        <f aca="false">INDEX(CustomerMaster!$B$2:$FV$12,RANDBETWEEN(1,11),1)</f>
        <v>C10 Miami_Customer</v>
      </c>
      <c r="I352" s="1" t="str">
        <f aca="false">VLOOKUP(H352,CustomerMaster!$B$2:$C$12,2,0)</f>
        <v>Retail</v>
      </c>
      <c r="J352" s="1" t="str">
        <f aca="false">INDEX(DCCustomer!$A$2:$A$12,MATCH(H352,DCCustomer!$B$2:$B$12,0),1)</f>
        <v>Atlanta_DC</v>
      </c>
      <c r="L352" s="1" t="n">
        <f aca="false">RANDBETWEEN(10,12)</f>
        <v>11</v>
      </c>
      <c r="M352" s="1" t="n">
        <f aca="false">RANDBETWEEN(100,120)</f>
        <v>112</v>
      </c>
    </row>
    <row r="353" customFormat="false" ht="12.8" hidden="false" customHeight="false" outlineLevel="0" collapsed="false">
      <c r="A353" s="1" t="n">
        <v>93975</v>
      </c>
      <c r="B353" s="3" t="n">
        <f aca="false">RANDBETWEEN($O$1,$P$1)</f>
        <v>44820</v>
      </c>
      <c r="C353" s="3" t="n">
        <f aca="false">B353+RANDBETWEEN(0,2)</f>
        <v>44821</v>
      </c>
      <c r="D353" s="3" t="n">
        <f aca="false">C353+RANDBETWEEN(3,8)</f>
        <v>44826</v>
      </c>
      <c r="E353" s="4" t="str">
        <f aca="false">INDEX(ProductMaster!$C$3:$C$6,RANDBETWEEN(1,4),1)</f>
        <v>PS2</v>
      </c>
      <c r="F353" s="1" t="e">
        <f aca="false">VLOOKUP(E353,ProductMaster!$A$2:$C$5,2,0)</f>
        <v>#N/A</v>
      </c>
      <c r="G353" s="1" t="e">
        <f aca="false">VLOOKUP(E353,ProductMaster!$A$2:$C$5,3,0)</f>
        <v>#N/A</v>
      </c>
      <c r="H353" s="4" t="str">
        <f aca="false">INDEX(CustomerMaster!$B$2:$FV$12,RANDBETWEEN(1,11),1)</f>
        <v>C11 Minneapolis_Customer</v>
      </c>
      <c r="I353" s="1" t="str">
        <f aca="false">VLOOKUP(H353,CustomerMaster!$B$2:$C$12,2,0)</f>
        <v>Online</v>
      </c>
      <c r="J353" s="1" t="str">
        <f aca="false">INDEX(DCCustomer!$A$2:$A$12,MATCH(H353,DCCustomer!$B$2:$B$12,0),1)</f>
        <v>Denver_DC</v>
      </c>
      <c r="L353" s="1" t="n">
        <f aca="false">RANDBETWEEN(10,12)</f>
        <v>12</v>
      </c>
      <c r="M353" s="1" t="n">
        <f aca="false">RANDBETWEEN(100,120)</f>
        <v>117</v>
      </c>
    </row>
    <row r="354" customFormat="false" ht="12.8" hidden="false" customHeight="false" outlineLevel="0" collapsed="false">
      <c r="A354" s="1" t="n">
        <v>93976</v>
      </c>
      <c r="B354" s="3" t="n">
        <f aca="false">RANDBETWEEN($O$1,$P$1)</f>
        <v>44988</v>
      </c>
      <c r="C354" s="3" t="n">
        <f aca="false">B354+RANDBETWEEN(0,2)</f>
        <v>44990</v>
      </c>
      <c r="D354" s="3" t="n">
        <f aca="false">C354+RANDBETWEEN(3,8)</f>
        <v>44994</v>
      </c>
      <c r="E354" s="4" t="n">
        <f aca="false">INDEX(ProductMaster!$C$3:$C$6,RANDBETWEEN(1,4),1)</f>
        <v>0</v>
      </c>
      <c r="F354" s="1" t="e">
        <f aca="false">VLOOKUP(E354,ProductMaster!$A$2:$C$5,2,0)</f>
        <v>#N/A</v>
      </c>
      <c r="G354" s="1" t="e">
        <f aca="false">VLOOKUP(E354,ProductMaster!$A$2:$C$5,3,0)</f>
        <v>#N/A</v>
      </c>
      <c r="H354" s="4" t="str">
        <f aca="false">INDEX(CustomerMaster!$B$2:$FV$12,RANDBETWEEN(1,11),1)</f>
        <v>C2 Los Angeles_Customer</v>
      </c>
      <c r="I354" s="1" t="str">
        <f aca="false">VLOOKUP(H354,CustomerMaster!$B$2:$C$12,2,0)</f>
        <v>Retail</v>
      </c>
      <c r="J354" s="1" t="str">
        <f aca="false">INDEX(DCCustomer!$A$2:$A$12,MATCH(H354,DCCustomer!$B$2:$B$12,0),1)</f>
        <v>Atlanta_DC</v>
      </c>
      <c r="L354" s="1" t="n">
        <f aca="false">RANDBETWEEN(10,12)</f>
        <v>12</v>
      </c>
      <c r="M354" s="1" t="n">
        <f aca="false">RANDBETWEEN(100,120)</f>
        <v>113</v>
      </c>
    </row>
    <row r="355" customFormat="false" ht="12.8" hidden="false" customHeight="false" outlineLevel="0" collapsed="false">
      <c r="A355" s="1" t="n">
        <v>93977</v>
      </c>
      <c r="B355" s="3" t="n">
        <f aca="false">RANDBETWEEN($O$1,$P$1)</f>
        <v>44827</v>
      </c>
      <c r="C355" s="3" t="n">
        <f aca="false">B355+RANDBETWEEN(0,2)</f>
        <v>44829</v>
      </c>
      <c r="D355" s="3" t="n">
        <f aca="false">C355+RANDBETWEEN(3,8)</f>
        <v>44835</v>
      </c>
      <c r="E355" s="1" t="str">
        <f aca="false">INDEX(ProductMaster!$C$3:$C$6,RANDBETWEEN(1,4),1)</f>
        <v>PS1</v>
      </c>
      <c r="F355" s="1" t="e">
        <f aca="false">VLOOKUP(E355,ProductMaster!$A$2:$C$5,2,0)</f>
        <v>#N/A</v>
      </c>
      <c r="G355" s="1" t="e">
        <f aca="false">VLOOKUP(E355,ProductMaster!$A$2:$C$5,3,0)</f>
        <v>#N/A</v>
      </c>
      <c r="H355" s="4" t="str">
        <f aca="false">INDEX(CustomerMaster!$B$2:$FV$12,RANDBETWEEN(1,11),1)</f>
        <v>C10 Miami_Customer</v>
      </c>
      <c r="I355" s="1" t="str">
        <f aca="false">VLOOKUP(H355,CustomerMaster!$B$2:$C$12,2,0)</f>
        <v>Retail</v>
      </c>
      <c r="J355" s="1" t="str">
        <f aca="false">INDEX(DCCustomer!$A$2:$A$12,MATCH(H355,DCCustomer!$B$2:$B$12,0),1)</f>
        <v>Atlanta_DC</v>
      </c>
      <c r="L355" s="1" t="n">
        <f aca="false">RANDBETWEEN(10,12)</f>
        <v>11</v>
      </c>
      <c r="M355" s="1" t="n">
        <f aca="false">RANDBETWEEN(100,120)</f>
        <v>118</v>
      </c>
    </row>
    <row r="356" customFormat="false" ht="12.8" hidden="false" customHeight="false" outlineLevel="0" collapsed="false">
      <c r="A356" s="1" t="n">
        <v>93978</v>
      </c>
      <c r="B356" s="3" t="n">
        <f aca="false">RANDBETWEEN($O$1,$P$1)</f>
        <v>44490</v>
      </c>
      <c r="C356" s="3" t="n">
        <f aca="false">B356+RANDBETWEEN(0,2)</f>
        <v>44492</v>
      </c>
      <c r="D356" s="3" t="n">
        <f aca="false">C356+RANDBETWEEN(3,8)</f>
        <v>44499</v>
      </c>
      <c r="E356" s="4" t="str">
        <f aca="false">INDEX(ProductMaster!$C$3:$C$6,RANDBETWEEN(1,4),1)</f>
        <v>PS1</v>
      </c>
      <c r="F356" s="1" t="e">
        <f aca="false">VLOOKUP(E356,ProductMaster!$A$2:$C$5,2,0)</f>
        <v>#N/A</v>
      </c>
      <c r="G356" s="1" t="e">
        <f aca="false">VLOOKUP(E356,ProductMaster!$A$2:$C$5,3,0)</f>
        <v>#N/A</v>
      </c>
      <c r="H356" s="4" t="str">
        <f aca="false">INDEX(CustomerMaster!$B$2:$FV$12,RANDBETWEEN(1,11),1)</f>
        <v>C1 New York City_Customer</v>
      </c>
      <c r="I356" s="1" t="str">
        <f aca="false">VLOOKUP(H356,CustomerMaster!$B$2:$C$12,2,0)</f>
        <v>Retail</v>
      </c>
      <c r="J356" s="1" t="str">
        <f aca="false">INDEX(DCCustomer!$A$2:$A$12,MATCH(H356,DCCustomer!$B$2:$B$12,0),1)</f>
        <v>Washington_DC</v>
      </c>
      <c r="L356" s="1" t="n">
        <f aca="false">RANDBETWEEN(10,12)</f>
        <v>10</v>
      </c>
      <c r="M356" s="1" t="n">
        <f aca="false">RANDBETWEEN(100,120)</f>
        <v>110</v>
      </c>
    </row>
    <row r="357" customFormat="false" ht="12.8" hidden="false" customHeight="false" outlineLevel="0" collapsed="false">
      <c r="A357" s="1" t="n">
        <v>93979</v>
      </c>
      <c r="B357" s="3" t="n">
        <f aca="false">RANDBETWEEN($O$1,$P$1)</f>
        <v>44224</v>
      </c>
      <c r="C357" s="3" t="n">
        <f aca="false">B357+RANDBETWEEN(0,2)</f>
        <v>44225</v>
      </c>
      <c r="D357" s="3" t="n">
        <f aca="false">C357+RANDBETWEEN(3,8)</f>
        <v>44230</v>
      </c>
      <c r="E357" s="1" t="str">
        <f aca="false">INDEX(ProductMaster!$C$3:$C$6,RANDBETWEEN(1,4),1)</f>
        <v>PS2</v>
      </c>
      <c r="F357" s="1" t="e">
        <f aca="false">VLOOKUP(E357,ProductMaster!$A$2:$C$5,2,0)</f>
        <v>#N/A</v>
      </c>
      <c r="G357" s="1" t="e">
        <f aca="false">VLOOKUP(E357,ProductMaster!$A$2:$C$5,3,0)</f>
        <v>#N/A</v>
      </c>
      <c r="H357" s="4" t="str">
        <f aca="false">INDEX(CustomerMaster!$B$2:$FV$12,RANDBETWEEN(1,11),1)</f>
        <v>C1 New York City_Customer</v>
      </c>
      <c r="I357" s="1" t="str">
        <f aca="false">VLOOKUP(H357,CustomerMaster!$B$2:$C$12,2,0)</f>
        <v>Retail</v>
      </c>
      <c r="J357" s="1" t="str">
        <f aca="false">INDEX(DCCustomer!$A$2:$A$12,MATCH(H357,DCCustomer!$B$2:$B$12,0),1)</f>
        <v>Washington_DC</v>
      </c>
      <c r="L357" s="1" t="n">
        <f aca="false">RANDBETWEEN(10,12)</f>
        <v>11</v>
      </c>
      <c r="M357" s="1" t="n">
        <f aca="false">RANDBETWEEN(100,120)</f>
        <v>114</v>
      </c>
    </row>
    <row r="358" customFormat="false" ht="12.8" hidden="false" customHeight="false" outlineLevel="0" collapsed="false">
      <c r="A358" s="1" t="n">
        <v>93980</v>
      </c>
      <c r="B358" s="3" t="n">
        <f aca="false">RANDBETWEEN($O$1,$P$1)</f>
        <v>44449</v>
      </c>
      <c r="C358" s="3" t="n">
        <f aca="false">B358+RANDBETWEEN(0,2)</f>
        <v>44450</v>
      </c>
      <c r="D358" s="3" t="n">
        <f aca="false">C358+RANDBETWEEN(3,8)</f>
        <v>44455</v>
      </c>
      <c r="E358" s="4" t="str">
        <f aca="false">INDEX(ProductMaster!$C$3:$C$6,RANDBETWEEN(1,4),1)</f>
        <v>PS1</v>
      </c>
      <c r="F358" s="1" t="e">
        <f aca="false">VLOOKUP(E358,ProductMaster!$A$2:$C$5,2,0)</f>
        <v>#N/A</v>
      </c>
      <c r="G358" s="1" t="e">
        <f aca="false">VLOOKUP(E358,ProductMaster!$A$2:$C$5,3,0)</f>
        <v>#N/A</v>
      </c>
      <c r="H358" s="4" t="str">
        <f aca="false">INDEX(CustomerMaster!$B$2:$FV$12,RANDBETWEEN(1,11),1)</f>
        <v>C4 Houston_Customer</v>
      </c>
      <c r="I358" s="1" t="str">
        <f aca="false">VLOOKUP(H358,CustomerMaster!$B$2:$C$12,2,0)</f>
        <v>Retail</v>
      </c>
      <c r="J358" s="1" t="str">
        <f aca="false">INDEX(DCCustomer!$A$2:$A$12,MATCH(H358,DCCustomer!$B$2:$B$12,0),1)</f>
        <v>Atlanta_DC</v>
      </c>
      <c r="L358" s="1" t="n">
        <f aca="false">RANDBETWEEN(10,12)</f>
        <v>10</v>
      </c>
      <c r="M358" s="1" t="n">
        <f aca="false">RANDBETWEEN(100,120)</f>
        <v>101</v>
      </c>
    </row>
    <row r="359" customFormat="false" ht="12.8" hidden="false" customHeight="false" outlineLevel="0" collapsed="false">
      <c r="A359" s="1" t="n">
        <v>93981</v>
      </c>
      <c r="B359" s="3" t="n">
        <f aca="false">RANDBETWEEN($O$1,$P$1)</f>
        <v>44310</v>
      </c>
      <c r="C359" s="3" t="n">
        <f aca="false">B359+RANDBETWEEN(0,2)</f>
        <v>44311</v>
      </c>
      <c r="D359" s="3" t="n">
        <f aca="false">C359+RANDBETWEEN(3,8)</f>
        <v>44316</v>
      </c>
      <c r="E359" s="1" t="str">
        <f aca="false">INDEX(ProductMaster!$C$3:$C$6,RANDBETWEEN(1,4),1)</f>
        <v>PS1</v>
      </c>
      <c r="F359" s="1" t="e">
        <f aca="false">VLOOKUP(E359,ProductMaster!$A$2:$C$5,2,0)</f>
        <v>#N/A</v>
      </c>
      <c r="G359" s="1" t="e">
        <f aca="false">VLOOKUP(E359,ProductMaster!$A$2:$C$5,3,0)</f>
        <v>#N/A</v>
      </c>
      <c r="H359" s="4" t="str">
        <f aca="false">INDEX(CustomerMaster!$B$2:$FV$12,RANDBETWEEN(1,11),1)</f>
        <v>C9 Portland_Customer</v>
      </c>
      <c r="I359" s="1" t="str">
        <f aca="false">VLOOKUP(H359,CustomerMaster!$B$2:$C$12,2,0)</f>
        <v>Online</v>
      </c>
      <c r="J359" s="1" t="str">
        <f aca="false">INDEX(DCCustomer!$A$2:$A$12,MATCH(H359,DCCustomer!$B$2:$B$12,0),1)</f>
        <v>Denver_DC</v>
      </c>
      <c r="L359" s="1" t="n">
        <f aca="false">RANDBETWEEN(10,12)</f>
        <v>10</v>
      </c>
      <c r="M359" s="1" t="n">
        <f aca="false">RANDBETWEEN(100,120)</f>
        <v>119</v>
      </c>
    </row>
    <row r="360" customFormat="false" ht="12.8" hidden="false" customHeight="false" outlineLevel="0" collapsed="false">
      <c r="A360" s="1" t="n">
        <v>93982</v>
      </c>
      <c r="B360" s="3" t="n">
        <f aca="false">RANDBETWEEN($O$1,$P$1)</f>
        <v>44496</v>
      </c>
      <c r="C360" s="3" t="n">
        <f aca="false">B360+RANDBETWEEN(0,2)</f>
        <v>44496</v>
      </c>
      <c r="D360" s="3" t="n">
        <f aca="false">C360+RANDBETWEEN(3,8)</f>
        <v>44500</v>
      </c>
      <c r="E360" s="1" t="str">
        <f aca="false">INDEX(ProductMaster!$C$3:$C$6,RANDBETWEEN(1,4),1)</f>
        <v>PS1</v>
      </c>
      <c r="F360" s="1" t="e">
        <f aca="false">VLOOKUP(E360,ProductMaster!$A$2:$C$5,2,0)</f>
        <v>#N/A</v>
      </c>
      <c r="G360" s="1" t="e">
        <f aca="false">VLOOKUP(E360,ProductMaster!$A$2:$C$5,3,0)</f>
        <v>#N/A</v>
      </c>
      <c r="H360" s="4" t="str">
        <f aca="false">INDEX(CustomerMaster!$B$2:$FV$12,RANDBETWEEN(1,11),1)</f>
        <v>C4 Houston_Customer</v>
      </c>
      <c r="I360" s="1" t="str">
        <f aca="false">VLOOKUP(H360,CustomerMaster!$B$2:$C$12,2,0)</f>
        <v>Retail</v>
      </c>
      <c r="J360" s="1" t="str">
        <f aca="false">INDEX(DCCustomer!$A$2:$A$12,MATCH(H360,DCCustomer!$B$2:$B$12,0),1)</f>
        <v>Atlanta_DC</v>
      </c>
      <c r="L360" s="1" t="n">
        <f aca="false">RANDBETWEEN(10,12)</f>
        <v>11</v>
      </c>
      <c r="M360" s="1" t="n">
        <f aca="false">RANDBETWEEN(100,120)</f>
        <v>114</v>
      </c>
    </row>
    <row r="361" customFormat="false" ht="12.8" hidden="false" customHeight="false" outlineLevel="0" collapsed="false">
      <c r="A361" s="1" t="n">
        <v>93983</v>
      </c>
      <c r="B361" s="3" t="n">
        <f aca="false">RANDBETWEEN($O$1,$P$1)</f>
        <v>44578</v>
      </c>
      <c r="C361" s="3" t="n">
        <f aca="false">B361+RANDBETWEEN(0,2)</f>
        <v>44578</v>
      </c>
      <c r="D361" s="3" t="n">
        <f aca="false">C361+RANDBETWEEN(3,8)</f>
        <v>44584</v>
      </c>
      <c r="E361" s="1" t="str">
        <f aca="false">INDEX(ProductMaster!$C$3:$C$6,RANDBETWEEN(1,4),1)</f>
        <v>PS2</v>
      </c>
      <c r="F361" s="1" t="e">
        <f aca="false">VLOOKUP(E361,ProductMaster!$A$2:$C$5,2,0)</f>
        <v>#N/A</v>
      </c>
      <c r="G361" s="1" t="e">
        <f aca="false">VLOOKUP(E361,ProductMaster!$A$2:$C$5,3,0)</f>
        <v>#N/A</v>
      </c>
      <c r="H361" s="4" t="str">
        <f aca="false">INDEX(CustomerMaster!$B$2:$FV$12,RANDBETWEEN(1,11),1)</f>
        <v>C11 Minneapolis_Customer</v>
      </c>
      <c r="I361" s="1" t="str">
        <f aca="false">VLOOKUP(H361,CustomerMaster!$B$2:$C$12,2,0)</f>
        <v>Online</v>
      </c>
      <c r="J361" s="1" t="str">
        <f aca="false">INDEX(DCCustomer!$A$2:$A$12,MATCH(H361,DCCustomer!$B$2:$B$12,0),1)</f>
        <v>Denver_DC</v>
      </c>
      <c r="L361" s="1" t="n">
        <f aca="false">RANDBETWEEN(10,12)</f>
        <v>11</v>
      </c>
      <c r="M361" s="1" t="n">
        <f aca="false">RANDBETWEEN(100,120)</f>
        <v>105</v>
      </c>
    </row>
    <row r="362" customFormat="false" ht="12.8" hidden="false" customHeight="false" outlineLevel="0" collapsed="false">
      <c r="A362" s="1" t="n">
        <v>93984</v>
      </c>
      <c r="B362" s="3" t="n">
        <f aca="false">RANDBETWEEN($O$1,$P$1)</f>
        <v>44198</v>
      </c>
      <c r="C362" s="3" t="n">
        <f aca="false">B362+RANDBETWEEN(0,2)</f>
        <v>44198</v>
      </c>
      <c r="D362" s="3" t="n">
        <f aca="false">C362+RANDBETWEEN(3,8)</f>
        <v>44202</v>
      </c>
      <c r="E362" s="1" t="n">
        <f aca="false">INDEX(ProductMaster!$C$3:$C$6,RANDBETWEEN(1,4),1)</f>
        <v>0</v>
      </c>
      <c r="F362" s="1" t="e">
        <f aca="false">VLOOKUP(E362,ProductMaster!$A$2:$C$5,2,0)</f>
        <v>#N/A</v>
      </c>
      <c r="G362" s="1" t="e">
        <f aca="false">VLOOKUP(E362,ProductMaster!$A$2:$C$5,3,0)</f>
        <v>#N/A</v>
      </c>
      <c r="H362" s="4" t="str">
        <f aca="false">INDEX(CustomerMaster!$B$2:$FV$12,RANDBETWEEN(1,11),1)</f>
        <v>C8 Seattle_Customer</v>
      </c>
      <c r="I362" s="1" t="str">
        <f aca="false">VLOOKUP(H362,CustomerMaster!$B$2:$C$12,2,0)</f>
        <v>Online</v>
      </c>
      <c r="J362" s="1" t="str">
        <f aca="false">INDEX(DCCustomer!$A$2:$A$12,MATCH(H362,DCCustomer!$B$2:$B$12,0),1)</f>
        <v>Denver_DC</v>
      </c>
      <c r="L362" s="1" t="n">
        <f aca="false">RANDBETWEEN(10,12)</f>
        <v>11</v>
      </c>
      <c r="M362" s="1" t="n">
        <f aca="false">RANDBETWEEN(100,120)</f>
        <v>105</v>
      </c>
    </row>
    <row r="363" customFormat="false" ht="12.8" hidden="false" customHeight="false" outlineLevel="0" collapsed="false">
      <c r="A363" s="1" t="n">
        <v>93985</v>
      </c>
      <c r="B363" s="3" t="n">
        <f aca="false">RANDBETWEEN($O$1,$P$1)</f>
        <v>44478</v>
      </c>
      <c r="C363" s="3" t="n">
        <f aca="false">B363+RANDBETWEEN(0,2)</f>
        <v>44480</v>
      </c>
      <c r="D363" s="3" t="n">
        <f aca="false">C363+RANDBETWEEN(3,8)</f>
        <v>44485</v>
      </c>
      <c r="E363" s="1" t="str">
        <f aca="false">INDEX(ProductMaster!$C$3:$C$6,RANDBETWEEN(1,4),1)</f>
        <v>PS1</v>
      </c>
      <c r="F363" s="1" t="e">
        <f aca="false">VLOOKUP(E363,ProductMaster!$A$2:$C$5,2,0)</f>
        <v>#N/A</v>
      </c>
      <c r="G363" s="1" t="e">
        <f aca="false">VLOOKUP(E363,ProductMaster!$A$2:$C$5,3,0)</f>
        <v>#N/A</v>
      </c>
      <c r="H363" s="4" t="str">
        <f aca="false">INDEX(CustomerMaster!$B$2:$FV$12,RANDBETWEEN(1,11),1)</f>
        <v>C2 Los Angeles_Customer</v>
      </c>
      <c r="I363" s="1" t="str">
        <f aca="false">VLOOKUP(H363,CustomerMaster!$B$2:$C$12,2,0)</f>
        <v>Retail</v>
      </c>
      <c r="J363" s="1" t="str">
        <f aca="false">INDEX(DCCustomer!$A$2:$A$12,MATCH(H363,DCCustomer!$B$2:$B$12,0),1)</f>
        <v>Atlanta_DC</v>
      </c>
      <c r="L363" s="1" t="n">
        <f aca="false">RANDBETWEEN(10,12)</f>
        <v>12</v>
      </c>
      <c r="M363" s="1" t="n">
        <f aca="false">RANDBETWEEN(100,120)</f>
        <v>105</v>
      </c>
    </row>
    <row r="364" customFormat="false" ht="12.8" hidden="false" customHeight="false" outlineLevel="0" collapsed="false">
      <c r="A364" s="1" t="n">
        <v>93986</v>
      </c>
      <c r="B364" s="3" t="n">
        <f aca="false">RANDBETWEEN($O$1,$P$1)</f>
        <v>45121</v>
      </c>
      <c r="C364" s="3" t="n">
        <f aca="false">B364+RANDBETWEEN(0,2)</f>
        <v>45123</v>
      </c>
      <c r="D364" s="3" t="n">
        <f aca="false">C364+RANDBETWEEN(3,8)</f>
        <v>45128</v>
      </c>
      <c r="E364" s="4" t="n">
        <f aca="false">INDEX(ProductMaster!$C$3:$C$6,RANDBETWEEN(1,4),1)</f>
        <v>0</v>
      </c>
      <c r="F364" s="1" t="e">
        <f aca="false">VLOOKUP(E364,ProductMaster!$A$2:$C$5,2,0)</f>
        <v>#N/A</v>
      </c>
      <c r="G364" s="1" t="e">
        <f aca="false">VLOOKUP(E364,ProductMaster!$A$2:$C$5,3,0)</f>
        <v>#N/A</v>
      </c>
      <c r="H364" s="4" t="str">
        <f aca="false">INDEX(CustomerMaster!$B$2:$FV$12,RANDBETWEEN(1,11),1)</f>
        <v>C4 Houston_Customer</v>
      </c>
      <c r="I364" s="1" t="str">
        <f aca="false">VLOOKUP(H364,CustomerMaster!$B$2:$C$12,2,0)</f>
        <v>Retail</v>
      </c>
      <c r="J364" s="1" t="str">
        <f aca="false">INDEX(DCCustomer!$A$2:$A$12,MATCH(H364,DCCustomer!$B$2:$B$12,0),1)</f>
        <v>Atlanta_DC</v>
      </c>
      <c r="L364" s="1" t="n">
        <f aca="false">RANDBETWEEN(10,12)</f>
        <v>10</v>
      </c>
      <c r="M364" s="1" t="n">
        <f aca="false">RANDBETWEEN(100,120)</f>
        <v>117</v>
      </c>
    </row>
    <row r="365" customFormat="false" ht="12.8" hidden="false" customHeight="false" outlineLevel="0" collapsed="false">
      <c r="A365" s="1" t="n">
        <v>93987</v>
      </c>
      <c r="B365" s="3" t="n">
        <f aca="false">RANDBETWEEN($O$1,$P$1)</f>
        <v>44512</v>
      </c>
      <c r="C365" s="3" t="n">
        <f aca="false">B365+RANDBETWEEN(0,2)</f>
        <v>44513</v>
      </c>
      <c r="D365" s="3" t="n">
        <f aca="false">C365+RANDBETWEEN(3,8)</f>
        <v>44521</v>
      </c>
      <c r="E365" s="4" t="n">
        <f aca="false">INDEX(ProductMaster!$C$3:$C$6,RANDBETWEEN(1,4),1)</f>
        <v>0</v>
      </c>
      <c r="F365" s="1" t="e">
        <f aca="false">VLOOKUP(E365,ProductMaster!$A$2:$C$5,2,0)</f>
        <v>#N/A</v>
      </c>
      <c r="G365" s="1" t="e">
        <f aca="false">VLOOKUP(E365,ProductMaster!$A$2:$C$5,3,0)</f>
        <v>#N/A</v>
      </c>
      <c r="H365" s="4" t="str">
        <f aca="false">INDEX(CustomerMaster!$B$2:$FV$12,RANDBETWEEN(1,11),1)</f>
        <v>C9 Portland_Customer</v>
      </c>
      <c r="I365" s="1" t="str">
        <f aca="false">VLOOKUP(H365,CustomerMaster!$B$2:$C$12,2,0)</f>
        <v>Online</v>
      </c>
      <c r="J365" s="1" t="str">
        <f aca="false">INDEX(DCCustomer!$A$2:$A$12,MATCH(H365,DCCustomer!$B$2:$B$12,0),1)</f>
        <v>Denver_DC</v>
      </c>
      <c r="L365" s="1" t="n">
        <f aca="false">RANDBETWEEN(10,12)</f>
        <v>11</v>
      </c>
      <c r="M365" s="1" t="n">
        <f aca="false">RANDBETWEEN(100,120)</f>
        <v>113</v>
      </c>
    </row>
    <row r="366" customFormat="false" ht="12.8" hidden="false" customHeight="false" outlineLevel="0" collapsed="false">
      <c r="A366" s="1" t="n">
        <v>93988</v>
      </c>
      <c r="B366" s="3" t="n">
        <f aca="false">RANDBETWEEN($O$1,$P$1)</f>
        <v>44819</v>
      </c>
      <c r="C366" s="3" t="n">
        <f aca="false">B366+RANDBETWEEN(0,2)</f>
        <v>44819</v>
      </c>
      <c r="D366" s="3" t="n">
        <f aca="false">C366+RANDBETWEEN(3,8)</f>
        <v>44827</v>
      </c>
      <c r="E366" s="1" t="str">
        <f aca="false">INDEX(ProductMaster!$C$3:$C$6,RANDBETWEEN(1,4),1)</f>
        <v>PS2</v>
      </c>
      <c r="F366" s="1" t="e">
        <f aca="false">VLOOKUP(E366,ProductMaster!$A$2:$C$5,2,0)</f>
        <v>#N/A</v>
      </c>
      <c r="G366" s="1" t="e">
        <f aca="false">VLOOKUP(E366,ProductMaster!$A$2:$C$5,3,0)</f>
        <v>#N/A</v>
      </c>
      <c r="H366" s="4" t="str">
        <f aca="false">INDEX(CustomerMaster!$B$2:$FV$12,RANDBETWEEN(1,11),1)</f>
        <v>C2 Los Angeles_Customer</v>
      </c>
      <c r="I366" s="1" t="str">
        <f aca="false">VLOOKUP(H366,CustomerMaster!$B$2:$C$12,2,0)</f>
        <v>Retail</v>
      </c>
      <c r="J366" s="1" t="str">
        <f aca="false">INDEX(DCCustomer!$A$2:$A$12,MATCH(H366,DCCustomer!$B$2:$B$12,0),1)</f>
        <v>Atlanta_DC</v>
      </c>
      <c r="L366" s="1" t="n">
        <f aca="false">RANDBETWEEN(10,12)</f>
        <v>10</v>
      </c>
      <c r="M366" s="1" t="n">
        <f aca="false">RANDBETWEEN(100,120)</f>
        <v>106</v>
      </c>
    </row>
    <row r="367" customFormat="false" ht="12.8" hidden="false" customHeight="false" outlineLevel="0" collapsed="false">
      <c r="A367" s="1" t="n">
        <v>93989</v>
      </c>
      <c r="B367" s="3" t="n">
        <f aca="false">RANDBETWEEN($O$1,$P$1)</f>
        <v>44384</v>
      </c>
      <c r="C367" s="3" t="n">
        <f aca="false">B367+RANDBETWEEN(0,2)</f>
        <v>44384</v>
      </c>
      <c r="D367" s="3" t="n">
        <f aca="false">C367+RANDBETWEEN(3,8)</f>
        <v>44388</v>
      </c>
      <c r="E367" s="4" t="str">
        <f aca="false">INDEX(ProductMaster!$C$3:$C$6,RANDBETWEEN(1,4),1)</f>
        <v>PS1</v>
      </c>
      <c r="F367" s="1" t="e">
        <f aca="false">VLOOKUP(E367,ProductMaster!$A$2:$C$5,2,0)</f>
        <v>#N/A</v>
      </c>
      <c r="G367" s="1" t="e">
        <f aca="false">VLOOKUP(E367,ProductMaster!$A$2:$C$5,3,0)</f>
        <v>#N/A</v>
      </c>
      <c r="H367" s="4" t="str">
        <f aca="false">INDEX(CustomerMaster!$B$2:$FV$12,RANDBETWEEN(1,11),1)</f>
        <v>C4 Houston_Customer</v>
      </c>
      <c r="I367" s="1" t="str">
        <f aca="false">VLOOKUP(H367,CustomerMaster!$B$2:$C$12,2,0)</f>
        <v>Retail</v>
      </c>
      <c r="J367" s="1" t="str">
        <f aca="false">INDEX(DCCustomer!$A$2:$A$12,MATCH(H367,DCCustomer!$B$2:$B$12,0),1)</f>
        <v>Atlanta_DC</v>
      </c>
      <c r="L367" s="1" t="n">
        <f aca="false">RANDBETWEEN(10,12)</f>
        <v>10</v>
      </c>
      <c r="M367" s="1" t="n">
        <f aca="false">RANDBETWEEN(100,120)</f>
        <v>107</v>
      </c>
    </row>
    <row r="368" customFormat="false" ht="12.8" hidden="false" customHeight="false" outlineLevel="0" collapsed="false">
      <c r="A368" s="1" t="n">
        <v>93990</v>
      </c>
      <c r="B368" s="3" t="n">
        <f aca="false">RANDBETWEEN($O$1,$P$1)</f>
        <v>44734</v>
      </c>
      <c r="C368" s="3" t="n">
        <f aca="false">B368+RANDBETWEEN(0,2)</f>
        <v>44736</v>
      </c>
      <c r="D368" s="3" t="n">
        <f aca="false">C368+RANDBETWEEN(3,8)</f>
        <v>44740</v>
      </c>
      <c r="E368" s="1" t="str">
        <f aca="false">INDEX(ProductMaster!$C$3:$C$6,RANDBETWEEN(1,4),1)</f>
        <v>PS1</v>
      </c>
      <c r="F368" s="1" t="e">
        <f aca="false">VLOOKUP(E368,ProductMaster!$A$2:$C$5,2,0)</f>
        <v>#N/A</v>
      </c>
      <c r="G368" s="1" t="e">
        <f aca="false">VLOOKUP(E368,ProductMaster!$A$2:$C$5,3,0)</f>
        <v>#N/A</v>
      </c>
      <c r="H368" s="4" t="str">
        <f aca="false">INDEX(CustomerMaster!$B$2:$FV$12,RANDBETWEEN(1,11),1)</f>
        <v>C1 New York City_Customer</v>
      </c>
      <c r="I368" s="1" t="str">
        <f aca="false">VLOOKUP(H368,CustomerMaster!$B$2:$C$12,2,0)</f>
        <v>Retail</v>
      </c>
      <c r="J368" s="1" t="str">
        <f aca="false">INDEX(DCCustomer!$A$2:$A$12,MATCH(H368,DCCustomer!$B$2:$B$12,0),1)</f>
        <v>Washington_DC</v>
      </c>
      <c r="L368" s="1" t="n">
        <f aca="false">RANDBETWEEN(10,12)</f>
        <v>12</v>
      </c>
      <c r="M368" s="1" t="n">
        <f aca="false">RANDBETWEEN(100,120)</f>
        <v>100</v>
      </c>
    </row>
    <row r="369" customFormat="false" ht="12.8" hidden="false" customHeight="false" outlineLevel="0" collapsed="false">
      <c r="A369" s="1" t="n">
        <v>93991</v>
      </c>
      <c r="B369" s="3" t="n">
        <f aca="false">RANDBETWEEN($O$1,$P$1)</f>
        <v>44345</v>
      </c>
      <c r="C369" s="3" t="n">
        <f aca="false">B369+RANDBETWEEN(0,2)</f>
        <v>44346</v>
      </c>
      <c r="D369" s="3" t="n">
        <f aca="false">C369+RANDBETWEEN(3,8)</f>
        <v>44353</v>
      </c>
      <c r="E369" s="4" t="n">
        <f aca="false">INDEX(ProductMaster!$C$3:$C$6,RANDBETWEEN(1,4),1)</f>
        <v>0</v>
      </c>
      <c r="F369" s="1" t="e">
        <f aca="false">VLOOKUP(E369,ProductMaster!$A$2:$C$5,2,0)</f>
        <v>#N/A</v>
      </c>
      <c r="G369" s="1" t="e">
        <f aca="false">VLOOKUP(E369,ProductMaster!$A$2:$C$5,3,0)</f>
        <v>#N/A</v>
      </c>
      <c r="H369" s="4" t="str">
        <f aca="false">INDEX(CustomerMaster!$B$2:$FV$12,RANDBETWEEN(1,11),1)</f>
        <v>C6 Philadelphia_Customer</v>
      </c>
      <c r="I369" s="1" t="str">
        <f aca="false">VLOOKUP(H369,CustomerMaster!$B$2:$C$12,2,0)</f>
        <v>Online</v>
      </c>
      <c r="J369" s="1" t="str">
        <f aca="false">INDEX(DCCustomer!$A$2:$A$12,MATCH(H369,DCCustomer!$B$2:$B$12,0),1)</f>
        <v>Washington_DC</v>
      </c>
      <c r="L369" s="1" t="n">
        <f aca="false">RANDBETWEEN(10,12)</f>
        <v>10</v>
      </c>
      <c r="M369" s="1" t="n">
        <f aca="false">RANDBETWEEN(100,120)</f>
        <v>108</v>
      </c>
    </row>
    <row r="370" customFormat="false" ht="12.8" hidden="false" customHeight="false" outlineLevel="0" collapsed="false">
      <c r="A370" s="1" t="n">
        <v>93992</v>
      </c>
      <c r="B370" s="3" t="n">
        <f aca="false">RANDBETWEEN($O$1,$P$1)</f>
        <v>44869</v>
      </c>
      <c r="C370" s="3" t="n">
        <f aca="false">B370+RANDBETWEEN(0,2)</f>
        <v>44869</v>
      </c>
      <c r="D370" s="3" t="n">
        <f aca="false">C370+RANDBETWEEN(3,8)</f>
        <v>44877</v>
      </c>
      <c r="E370" s="4" t="str">
        <f aca="false">INDEX(ProductMaster!$C$3:$C$6,RANDBETWEEN(1,4),1)</f>
        <v>PS1</v>
      </c>
      <c r="F370" s="1" t="e">
        <f aca="false">VLOOKUP(E370,ProductMaster!$A$2:$C$5,2,0)</f>
        <v>#N/A</v>
      </c>
      <c r="G370" s="1" t="e">
        <f aca="false">VLOOKUP(E370,ProductMaster!$A$2:$C$5,3,0)</f>
        <v>#N/A</v>
      </c>
      <c r="H370" s="4" t="str">
        <f aca="false">INDEX(CustomerMaster!$B$2:$FV$12,RANDBETWEEN(1,11),1)</f>
        <v>C8 Seattle_Customer</v>
      </c>
      <c r="I370" s="1" t="str">
        <f aca="false">VLOOKUP(H370,CustomerMaster!$B$2:$C$12,2,0)</f>
        <v>Online</v>
      </c>
      <c r="J370" s="1" t="str">
        <f aca="false">INDEX(DCCustomer!$A$2:$A$12,MATCH(H370,DCCustomer!$B$2:$B$12,0),1)</f>
        <v>Denver_DC</v>
      </c>
      <c r="L370" s="1" t="n">
        <f aca="false">RANDBETWEEN(10,12)</f>
        <v>11</v>
      </c>
      <c r="M370" s="1" t="n">
        <f aca="false">RANDBETWEEN(100,120)</f>
        <v>103</v>
      </c>
    </row>
    <row r="371" customFormat="false" ht="12.8" hidden="false" customHeight="false" outlineLevel="0" collapsed="false">
      <c r="A371" s="1" t="n">
        <v>93993</v>
      </c>
      <c r="B371" s="3" t="n">
        <f aca="false">RANDBETWEEN($O$1,$P$1)</f>
        <v>44427</v>
      </c>
      <c r="C371" s="3" t="n">
        <f aca="false">B371+RANDBETWEEN(0,2)</f>
        <v>44429</v>
      </c>
      <c r="D371" s="3" t="n">
        <f aca="false">C371+RANDBETWEEN(3,8)</f>
        <v>44434</v>
      </c>
      <c r="E371" s="1" t="n">
        <f aca="false">INDEX(ProductMaster!$C$3:$C$6,RANDBETWEEN(1,4),1)</f>
        <v>0</v>
      </c>
      <c r="F371" s="1" t="e">
        <f aca="false">VLOOKUP(E371,ProductMaster!$A$2:$C$5,2,0)</f>
        <v>#N/A</v>
      </c>
      <c r="G371" s="1" t="e">
        <f aca="false">VLOOKUP(E371,ProductMaster!$A$2:$C$5,3,0)</f>
        <v>#N/A</v>
      </c>
      <c r="H371" s="4" t="str">
        <f aca="false">INDEX(CustomerMaster!$B$2:$FV$12,RANDBETWEEN(1,11),1)</f>
        <v>C9 Portland_Customer</v>
      </c>
      <c r="I371" s="1" t="str">
        <f aca="false">VLOOKUP(H371,CustomerMaster!$B$2:$C$12,2,0)</f>
        <v>Online</v>
      </c>
      <c r="J371" s="1" t="str">
        <f aca="false">INDEX(DCCustomer!$A$2:$A$12,MATCH(H371,DCCustomer!$B$2:$B$12,0),1)</f>
        <v>Denver_DC</v>
      </c>
      <c r="L371" s="1" t="n">
        <f aca="false">RANDBETWEEN(10,12)</f>
        <v>12</v>
      </c>
      <c r="M371" s="1" t="n">
        <f aca="false">RANDBETWEEN(100,120)</f>
        <v>105</v>
      </c>
    </row>
    <row r="372" customFormat="false" ht="12.8" hidden="false" customHeight="false" outlineLevel="0" collapsed="false">
      <c r="A372" s="1" t="n">
        <v>93994</v>
      </c>
      <c r="B372" s="3" t="n">
        <f aca="false">RANDBETWEEN($O$1,$P$1)</f>
        <v>44343</v>
      </c>
      <c r="C372" s="3" t="n">
        <f aca="false">B372+RANDBETWEEN(0,2)</f>
        <v>44343</v>
      </c>
      <c r="D372" s="3" t="n">
        <f aca="false">C372+RANDBETWEEN(3,8)</f>
        <v>44351</v>
      </c>
      <c r="E372" s="4" t="str">
        <f aca="false">INDEX(ProductMaster!$C$3:$C$6,RANDBETWEEN(1,4),1)</f>
        <v>PS1</v>
      </c>
      <c r="F372" s="1" t="e">
        <f aca="false">VLOOKUP(E372,ProductMaster!$A$2:$C$5,2,0)</f>
        <v>#N/A</v>
      </c>
      <c r="G372" s="1" t="e">
        <f aca="false">VLOOKUP(E372,ProductMaster!$A$2:$C$5,3,0)</f>
        <v>#N/A</v>
      </c>
      <c r="H372" s="4" t="str">
        <f aca="false">INDEX(CustomerMaster!$B$2:$FV$12,RANDBETWEEN(1,11),1)</f>
        <v>C8 Seattle_Customer</v>
      </c>
      <c r="I372" s="1" t="str">
        <f aca="false">VLOOKUP(H372,CustomerMaster!$B$2:$C$12,2,0)</f>
        <v>Online</v>
      </c>
      <c r="J372" s="1" t="str">
        <f aca="false">INDEX(DCCustomer!$A$2:$A$12,MATCH(H372,DCCustomer!$B$2:$B$12,0),1)</f>
        <v>Denver_DC</v>
      </c>
      <c r="L372" s="1" t="n">
        <f aca="false">RANDBETWEEN(10,12)</f>
        <v>12</v>
      </c>
      <c r="M372" s="1" t="n">
        <f aca="false">RANDBETWEEN(100,120)</f>
        <v>105</v>
      </c>
    </row>
    <row r="373" customFormat="false" ht="12.8" hidden="false" customHeight="false" outlineLevel="0" collapsed="false">
      <c r="A373" s="1" t="n">
        <v>93995</v>
      </c>
      <c r="B373" s="3" t="n">
        <f aca="false">RANDBETWEEN($O$1,$P$1)</f>
        <v>44238</v>
      </c>
      <c r="C373" s="3" t="n">
        <f aca="false">B373+RANDBETWEEN(0,2)</f>
        <v>44238</v>
      </c>
      <c r="D373" s="3" t="n">
        <f aca="false">C373+RANDBETWEEN(3,8)</f>
        <v>44245</v>
      </c>
      <c r="E373" s="4" t="n">
        <f aca="false">INDEX(ProductMaster!$C$3:$C$6,RANDBETWEEN(1,4),1)</f>
        <v>0</v>
      </c>
      <c r="F373" s="1" t="e">
        <f aca="false">VLOOKUP(E373,ProductMaster!$A$2:$C$5,2,0)</f>
        <v>#N/A</v>
      </c>
      <c r="G373" s="1" t="e">
        <f aca="false">VLOOKUP(E373,ProductMaster!$A$2:$C$5,3,0)</f>
        <v>#N/A</v>
      </c>
      <c r="H373" s="4" t="str">
        <f aca="false">INDEX(CustomerMaster!$B$2:$FV$12,RANDBETWEEN(1,11),1)</f>
        <v>C4 Houston_Customer</v>
      </c>
      <c r="I373" s="1" t="str">
        <f aca="false">VLOOKUP(H373,CustomerMaster!$B$2:$C$12,2,0)</f>
        <v>Retail</v>
      </c>
      <c r="J373" s="1" t="str">
        <f aca="false">INDEX(DCCustomer!$A$2:$A$12,MATCH(H373,DCCustomer!$B$2:$B$12,0),1)</f>
        <v>Atlanta_DC</v>
      </c>
      <c r="L373" s="1" t="n">
        <f aca="false">RANDBETWEEN(10,12)</f>
        <v>12</v>
      </c>
      <c r="M373" s="1" t="n">
        <f aca="false">RANDBETWEEN(100,120)</f>
        <v>112</v>
      </c>
    </row>
    <row r="374" customFormat="false" ht="12.8" hidden="false" customHeight="false" outlineLevel="0" collapsed="false">
      <c r="A374" s="1" t="n">
        <v>93996</v>
      </c>
      <c r="B374" s="3" t="n">
        <f aca="false">RANDBETWEEN($O$1,$P$1)</f>
        <v>45072</v>
      </c>
      <c r="C374" s="3" t="n">
        <f aca="false">B374+RANDBETWEEN(0,2)</f>
        <v>45073</v>
      </c>
      <c r="D374" s="3" t="n">
        <f aca="false">C374+RANDBETWEEN(3,8)</f>
        <v>45077</v>
      </c>
      <c r="E374" s="1" t="str">
        <f aca="false">INDEX(ProductMaster!$C$3:$C$6,RANDBETWEEN(1,4),1)</f>
        <v>PS2</v>
      </c>
      <c r="F374" s="1" t="e">
        <f aca="false">VLOOKUP(E374,ProductMaster!$A$2:$C$5,2,0)</f>
        <v>#N/A</v>
      </c>
      <c r="G374" s="1" t="e">
        <f aca="false">VLOOKUP(E374,ProductMaster!$A$2:$C$5,3,0)</f>
        <v>#N/A</v>
      </c>
      <c r="H374" s="4" t="str">
        <f aca="false">INDEX(CustomerMaster!$B$2:$FV$12,RANDBETWEEN(1,11),1)</f>
        <v>C8 Seattle_Customer</v>
      </c>
      <c r="I374" s="1" t="str">
        <f aca="false">VLOOKUP(H374,CustomerMaster!$B$2:$C$12,2,0)</f>
        <v>Online</v>
      </c>
      <c r="J374" s="1" t="str">
        <f aca="false">INDEX(DCCustomer!$A$2:$A$12,MATCH(H374,DCCustomer!$B$2:$B$12,0),1)</f>
        <v>Denver_DC</v>
      </c>
      <c r="L374" s="1" t="n">
        <f aca="false">RANDBETWEEN(10,12)</f>
        <v>11</v>
      </c>
      <c r="M374" s="1" t="n">
        <f aca="false">RANDBETWEEN(100,120)</f>
        <v>111</v>
      </c>
    </row>
    <row r="375" customFormat="false" ht="12.8" hidden="false" customHeight="false" outlineLevel="0" collapsed="false">
      <c r="A375" s="1" t="n">
        <v>93997</v>
      </c>
      <c r="B375" s="3" t="n">
        <f aca="false">RANDBETWEEN($O$1,$P$1)</f>
        <v>44997</v>
      </c>
      <c r="C375" s="3" t="n">
        <f aca="false">B375+RANDBETWEEN(0,2)</f>
        <v>44998</v>
      </c>
      <c r="D375" s="3" t="n">
        <f aca="false">C375+RANDBETWEEN(3,8)</f>
        <v>45005</v>
      </c>
      <c r="E375" s="1" t="str">
        <f aca="false">INDEX(ProductMaster!$C$3:$C$6,RANDBETWEEN(1,4),1)</f>
        <v>PS2</v>
      </c>
      <c r="F375" s="1" t="e">
        <f aca="false">VLOOKUP(E375,ProductMaster!$A$2:$C$5,2,0)</f>
        <v>#N/A</v>
      </c>
      <c r="G375" s="1" t="e">
        <f aca="false">VLOOKUP(E375,ProductMaster!$A$2:$C$5,3,0)</f>
        <v>#N/A</v>
      </c>
      <c r="H375" s="4" t="str">
        <f aca="false">INDEX(CustomerMaster!$B$2:$FV$12,RANDBETWEEN(1,11),1)</f>
        <v>C9 Portland_Customer</v>
      </c>
      <c r="I375" s="1" t="str">
        <f aca="false">VLOOKUP(H375,CustomerMaster!$B$2:$C$12,2,0)</f>
        <v>Online</v>
      </c>
      <c r="J375" s="1" t="str">
        <f aca="false">INDEX(DCCustomer!$A$2:$A$12,MATCH(H375,DCCustomer!$B$2:$B$12,0),1)</f>
        <v>Denver_DC</v>
      </c>
      <c r="L375" s="1" t="n">
        <f aca="false">RANDBETWEEN(10,12)</f>
        <v>12</v>
      </c>
      <c r="M375" s="1" t="n">
        <f aca="false">RANDBETWEEN(100,120)</f>
        <v>119</v>
      </c>
    </row>
    <row r="376" customFormat="false" ht="12.8" hidden="false" customHeight="false" outlineLevel="0" collapsed="false">
      <c r="A376" s="1" t="n">
        <v>93998</v>
      </c>
      <c r="B376" s="3" t="n">
        <f aca="false">RANDBETWEEN($O$1,$P$1)</f>
        <v>44666</v>
      </c>
      <c r="C376" s="3" t="n">
        <f aca="false">B376+RANDBETWEEN(0,2)</f>
        <v>44666</v>
      </c>
      <c r="D376" s="3" t="n">
        <f aca="false">C376+RANDBETWEEN(3,8)</f>
        <v>44674</v>
      </c>
      <c r="E376" s="1" t="n">
        <f aca="false">INDEX(ProductMaster!$C$3:$C$6,RANDBETWEEN(1,4),1)</f>
        <v>0</v>
      </c>
      <c r="F376" s="1" t="e">
        <f aca="false">VLOOKUP(E376,ProductMaster!$A$2:$C$5,2,0)</f>
        <v>#N/A</v>
      </c>
      <c r="G376" s="1" t="e">
        <f aca="false">VLOOKUP(E376,ProductMaster!$A$2:$C$5,3,0)</f>
        <v>#N/A</v>
      </c>
      <c r="H376" s="4" t="str">
        <f aca="false">INDEX(CustomerMaster!$B$2:$FV$12,RANDBETWEEN(1,11),1)</f>
        <v>C7 San Antonio_Customer</v>
      </c>
      <c r="I376" s="1" t="str">
        <f aca="false">VLOOKUP(H376,CustomerMaster!$B$2:$C$12,2,0)</f>
        <v>Online</v>
      </c>
      <c r="J376" s="1" t="str">
        <f aca="false">INDEX(DCCustomer!$A$2:$A$12,MATCH(H376,DCCustomer!$B$2:$B$12,0),1)</f>
        <v>Atlanta_DC</v>
      </c>
      <c r="L376" s="1" t="n">
        <f aca="false">RANDBETWEEN(10,12)</f>
        <v>10</v>
      </c>
      <c r="M376" s="1" t="n">
        <f aca="false">RANDBETWEEN(100,120)</f>
        <v>118</v>
      </c>
    </row>
    <row r="377" customFormat="false" ht="12.8" hidden="false" customHeight="false" outlineLevel="0" collapsed="false">
      <c r="A377" s="1" t="n">
        <v>93999</v>
      </c>
      <c r="B377" s="3" t="n">
        <f aca="false">RANDBETWEEN($O$1,$P$1)</f>
        <v>44413</v>
      </c>
      <c r="C377" s="3" t="n">
        <f aca="false">B377+RANDBETWEEN(0,2)</f>
        <v>44413</v>
      </c>
      <c r="D377" s="3" t="n">
        <f aca="false">C377+RANDBETWEEN(3,8)</f>
        <v>44419</v>
      </c>
      <c r="E377" s="1" t="str">
        <f aca="false">INDEX(ProductMaster!$C$3:$C$6,RANDBETWEEN(1,4),1)</f>
        <v>PS1</v>
      </c>
      <c r="F377" s="1" t="e">
        <f aca="false">VLOOKUP(E377,ProductMaster!$A$2:$C$5,2,0)</f>
        <v>#N/A</v>
      </c>
      <c r="G377" s="1" t="e">
        <f aca="false">VLOOKUP(E377,ProductMaster!$A$2:$C$5,3,0)</f>
        <v>#N/A</v>
      </c>
      <c r="H377" s="4" t="str">
        <f aca="false">INDEX(CustomerMaster!$B$2:$FV$12,RANDBETWEEN(1,11),1)</f>
        <v>C7 San Antonio_Customer</v>
      </c>
      <c r="I377" s="1" t="str">
        <f aca="false">VLOOKUP(H377,CustomerMaster!$B$2:$C$12,2,0)</f>
        <v>Online</v>
      </c>
      <c r="J377" s="1" t="str">
        <f aca="false">INDEX(DCCustomer!$A$2:$A$12,MATCH(H377,DCCustomer!$B$2:$B$12,0),1)</f>
        <v>Atlanta_DC</v>
      </c>
      <c r="L377" s="1" t="n">
        <f aca="false">RANDBETWEEN(10,12)</f>
        <v>11</v>
      </c>
      <c r="M377" s="1" t="n">
        <f aca="false">RANDBETWEEN(100,120)</f>
        <v>105</v>
      </c>
    </row>
    <row r="378" customFormat="false" ht="12.8" hidden="false" customHeight="false" outlineLevel="0" collapsed="false">
      <c r="A378" s="1" t="n">
        <v>94000</v>
      </c>
      <c r="B378" s="3" t="n">
        <f aca="false">RANDBETWEEN($O$1,$P$1)</f>
        <v>45127</v>
      </c>
      <c r="C378" s="3" t="n">
        <f aca="false">B378+RANDBETWEEN(0,2)</f>
        <v>45129</v>
      </c>
      <c r="D378" s="3" t="n">
        <f aca="false">C378+RANDBETWEEN(3,8)</f>
        <v>45133</v>
      </c>
      <c r="E378" s="4" t="str">
        <f aca="false">INDEX(ProductMaster!$C$3:$C$6,RANDBETWEEN(1,4),1)</f>
        <v>PS1</v>
      </c>
      <c r="F378" s="1" t="e">
        <f aca="false">VLOOKUP(E378,ProductMaster!$A$2:$C$5,2,0)</f>
        <v>#N/A</v>
      </c>
      <c r="G378" s="1" t="e">
        <f aca="false">VLOOKUP(E378,ProductMaster!$A$2:$C$5,3,0)</f>
        <v>#N/A</v>
      </c>
      <c r="H378" s="4" t="str">
        <f aca="false">INDEX(CustomerMaster!$B$2:$FV$12,RANDBETWEEN(1,11),1)</f>
        <v>C2 Los Angeles_Customer</v>
      </c>
      <c r="I378" s="1" t="str">
        <f aca="false">VLOOKUP(H378,CustomerMaster!$B$2:$C$12,2,0)</f>
        <v>Retail</v>
      </c>
      <c r="J378" s="1" t="str">
        <f aca="false">INDEX(DCCustomer!$A$2:$A$12,MATCH(H378,DCCustomer!$B$2:$B$12,0),1)</f>
        <v>Atlanta_DC</v>
      </c>
      <c r="L378" s="1" t="n">
        <f aca="false">RANDBETWEEN(10,12)</f>
        <v>12</v>
      </c>
      <c r="M378" s="1" t="n">
        <f aca="false">RANDBETWEEN(100,120)</f>
        <v>118</v>
      </c>
    </row>
    <row r="379" customFormat="false" ht="12.8" hidden="false" customHeight="false" outlineLevel="0" collapsed="false">
      <c r="A379" s="1" t="n">
        <v>94001</v>
      </c>
      <c r="B379" s="3" t="n">
        <f aca="false">RANDBETWEEN($O$1,$P$1)</f>
        <v>45057</v>
      </c>
      <c r="C379" s="3" t="n">
        <f aca="false">B379+RANDBETWEEN(0,2)</f>
        <v>45059</v>
      </c>
      <c r="D379" s="3" t="n">
        <f aca="false">C379+RANDBETWEEN(3,8)</f>
        <v>45067</v>
      </c>
      <c r="E379" s="4" t="str">
        <f aca="false">INDEX(ProductMaster!$C$3:$C$6,RANDBETWEEN(1,4),1)</f>
        <v>PS2</v>
      </c>
      <c r="F379" s="1" t="e">
        <f aca="false">VLOOKUP(E379,ProductMaster!$A$2:$C$5,2,0)</f>
        <v>#N/A</v>
      </c>
      <c r="G379" s="1" t="e">
        <f aca="false">VLOOKUP(E379,ProductMaster!$A$2:$C$5,3,0)</f>
        <v>#N/A</v>
      </c>
      <c r="H379" s="4" t="str">
        <f aca="false">INDEX(CustomerMaster!$B$2:$FV$12,RANDBETWEEN(1,11),1)</f>
        <v>C4 Houston_Customer</v>
      </c>
      <c r="I379" s="1" t="str">
        <f aca="false">VLOOKUP(H379,CustomerMaster!$B$2:$C$12,2,0)</f>
        <v>Retail</v>
      </c>
      <c r="J379" s="1" t="str">
        <f aca="false">INDEX(DCCustomer!$A$2:$A$12,MATCH(H379,DCCustomer!$B$2:$B$12,0),1)</f>
        <v>Atlanta_DC</v>
      </c>
      <c r="L379" s="1" t="n">
        <f aca="false">RANDBETWEEN(10,12)</f>
        <v>11</v>
      </c>
      <c r="M379" s="1" t="n">
        <f aca="false">RANDBETWEEN(100,120)</f>
        <v>110</v>
      </c>
    </row>
    <row r="380" customFormat="false" ht="12.8" hidden="false" customHeight="false" outlineLevel="0" collapsed="false">
      <c r="A380" s="1" t="n">
        <v>94002</v>
      </c>
      <c r="B380" s="3" t="n">
        <f aca="false">RANDBETWEEN($O$1,$P$1)</f>
        <v>44694</v>
      </c>
      <c r="C380" s="3" t="n">
        <f aca="false">B380+RANDBETWEEN(0,2)</f>
        <v>44696</v>
      </c>
      <c r="D380" s="3" t="n">
        <f aca="false">C380+RANDBETWEEN(3,8)</f>
        <v>44701</v>
      </c>
      <c r="E380" s="4" t="str">
        <f aca="false">INDEX(ProductMaster!$C$3:$C$6,RANDBETWEEN(1,4),1)</f>
        <v>PS1</v>
      </c>
      <c r="F380" s="1" t="e">
        <f aca="false">VLOOKUP(E380,ProductMaster!$A$2:$C$5,2,0)</f>
        <v>#N/A</v>
      </c>
      <c r="G380" s="1" t="e">
        <f aca="false">VLOOKUP(E380,ProductMaster!$A$2:$C$5,3,0)</f>
        <v>#N/A</v>
      </c>
      <c r="H380" s="4" t="str">
        <f aca="false">INDEX(CustomerMaster!$B$2:$FV$12,RANDBETWEEN(1,11),1)</f>
        <v>C1 New York City_Customer</v>
      </c>
      <c r="I380" s="1" t="str">
        <f aca="false">VLOOKUP(H380,CustomerMaster!$B$2:$C$12,2,0)</f>
        <v>Retail</v>
      </c>
      <c r="J380" s="1" t="str">
        <f aca="false">INDEX(DCCustomer!$A$2:$A$12,MATCH(H380,DCCustomer!$B$2:$B$12,0),1)</f>
        <v>Washington_DC</v>
      </c>
      <c r="L380" s="1" t="n">
        <f aca="false">RANDBETWEEN(10,12)</f>
        <v>12</v>
      </c>
      <c r="M380" s="1" t="n">
        <f aca="false">RANDBETWEEN(100,120)</f>
        <v>109</v>
      </c>
    </row>
    <row r="381" customFormat="false" ht="12.8" hidden="false" customHeight="false" outlineLevel="0" collapsed="false">
      <c r="A381" s="1" t="n">
        <v>94003</v>
      </c>
      <c r="B381" s="3" t="n">
        <f aca="false">RANDBETWEEN($O$1,$P$1)</f>
        <v>44388</v>
      </c>
      <c r="C381" s="3" t="n">
        <f aca="false">B381+RANDBETWEEN(0,2)</f>
        <v>44390</v>
      </c>
      <c r="D381" s="3" t="n">
        <f aca="false">C381+RANDBETWEEN(3,8)</f>
        <v>44394</v>
      </c>
      <c r="E381" s="4" t="str">
        <f aca="false">INDEX(ProductMaster!$C$3:$C$6,RANDBETWEEN(1,4),1)</f>
        <v>PS1</v>
      </c>
      <c r="F381" s="1" t="e">
        <f aca="false">VLOOKUP(E381,ProductMaster!$A$2:$C$5,2,0)</f>
        <v>#N/A</v>
      </c>
      <c r="G381" s="1" t="e">
        <f aca="false">VLOOKUP(E381,ProductMaster!$A$2:$C$5,3,0)</f>
        <v>#N/A</v>
      </c>
      <c r="H381" s="4" t="str">
        <f aca="false">INDEX(CustomerMaster!$B$2:$FV$12,RANDBETWEEN(1,11),1)</f>
        <v>C7 San Antonio_Customer</v>
      </c>
      <c r="I381" s="1" t="str">
        <f aca="false">VLOOKUP(H381,CustomerMaster!$B$2:$C$12,2,0)</f>
        <v>Online</v>
      </c>
      <c r="J381" s="1" t="str">
        <f aca="false">INDEX(DCCustomer!$A$2:$A$12,MATCH(H381,DCCustomer!$B$2:$B$12,0),1)</f>
        <v>Atlanta_DC</v>
      </c>
      <c r="L381" s="1" t="n">
        <f aca="false">RANDBETWEEN(10,12)</f>
        <v>11</v>
      </c>
      <c r="M381" s="1" t="n">
        <f aca="false">RANDBETWEEN(100,120)</f>
        <v>105</v>
      </c>
    </row>
    <row r="382" customFormat="false" ht="12.8" hidden="false" customHeight="false" outlineLevel="0" collapsed="false">
      <c r="A382" s="1" t="n">
        <v>94004</v>
      </c>
      <c r="B382" s="3" t="n">
        <f aca="false">RANDBETWEEN($O$1,$P$1)</f>
        <v>44399</v>
      </c>
      <c r="C382" s="3" t="n">
        <f aca="false">B382+RANDBETWEEN(0,2)</f>
        <v>44401</v>
      </c>
      <c r="D382" s="3" t="n">
        <f aca="false">C382+RANDBETWEEN(3,8)</f>
        <v>44405</v>
      </c>
      <c r="E382" s="1" t="str">
        <f aca="false">INDEX(ProductMaster!$C$3:$C$6,RANDBETWEEN(1,4),1)</f>
        <v>PS1</v>
      </c>
      <c r="F382" s="1" t="e">
        <f aca="false">VLOOKUP(E382,ProductMaster!$A$2:$C$5,2,0)</f>
        <v>#N/A</v>
      </c>
      <c r="G382" s="1" t="e">
        <f aca="false">VLOOKUP(E382,ProductMaster!$A$2:$C$5,3,0)</f>
        <v>#N/A</v>
      </c>
      <c r="H382" s="4" t="str">
        <f aca="false">INDEX(CustomerMaster!$B$2:$FV$12,RANDBETWEEN(1,11),1)</f>
        <v>C11 Minneapolis_Customer</v>
      </c>
      <c r="I382" s="1" t="str">
        <f aca="false">VLOOKUP(H382,CustomerMaster!$B$2:$C$12,2,0)</f>
        <v>Online</v>
      </c>
      <c r="J382" s="1" t="str">
        <f aca="false">INDEX(DCCustomer!$A$2:$A$12,MATCH(H382,DCCustomer!$B$2:$B$12,0),1)</f>
        <v>Denver_DC</v>
      </c>
      <c r="L382" s="1" t="n">
        <f aca="false">RANDBETWEEN(10,12)</f>
        <v>10</v>
      </c>
      <c r="M382" s="1" t="n">
        <f aca="false">RANDBETWEEN(100,120)</f>
        <v>112</v>
      </c>
    </row>
    <row r="383" customFormat="false" ht="12.8" hidden="false" customHeight="false" outlineLevel="0" collapsed="false">
      <c r="A383" s="1" t="n">
        <v>94005</v>
      </c>
      <c r="B383" s="3" t="n">
        <f aca="false">RANDBETWEEN($O$1,$P$1)</f>
        <v>44642</v>
      </c>
      <c r="C383" s="3" t="n">
        <f aca="false">B383+RANDBETWEEN(0,2)</f>
        <v>44643</v>
      </c>
      <c r="D383" s="3" t="n">
        <f aca="false">C383+RANDBETWEEN(3,8)</f>
        <v>44648</v>
      </c>
      <c r="E383" s="1" t="str">
        <f aca="false">INDEX(ProductMaster!$C$3:$C$6,RANDBETWEEN(1,4),1)</f>
        <v>PS2</v>
      </c>
      <c r="F383" s="1" t="e">
        <f aca="false">VLOOKUP(E383,ProductMaster!$A$2:$C$5,2,0)</f>
        <v>#N/A</v>
      </c>
      <c r="G383" s="1" t="e">
        <f aca="false">VLOOKUP(E383,ProductMaster!$A$2:$C$5,3,0)</f>
        <v>#N/A</v>
      </c>
      <c r="H383" s="4" t="str">
        <f aca="false">INDEX(CustomerMaster!$B$2:$FV$12,RANDBETWEEN(1,11),1)</f>
        <v>C11 Minneapolis_Customer</v>
      </c>
      <c r="I383" s="1" t="str">
        <f aca="false">VLOOKUP(H383,CustomerMaster!$B$2:$C$12,2,0)</f>
        <v>Online</v>
      </c>
      <c r="J383" s="1" t="str">
        <f aca="false">INDEX(DCCustomer!$A$2:$A$12,MATCH(H383,DCCustomer!$B$2:$B$12,0),1)</f>
        <v>Denver_DC</v>
      </c>
      <c r="L383" s="1" t="n">
        <f aca="false">RANDBETWEEN(10,12)</f>
        <v>11</v>
      </c>
      <c r="M383" s="1" t="n">
        <f aca="false">RANDBETWEEN(100,120)</f>
        <v>110</v>
      </c>
    </row>
    <row r="384" customFormat="false" ht="12.8" hidden="false" customHeight="false" outlineLevel="0" collapsed="false">
      <c r="A384" s="1" t="n">
        <v>94006</v>
      </c>
      <c r="B384" s="3" t="n">
        <f aca="false">RANDBETWEEN($O$1,$P$1)</f>
        <v>44560</v>
      </c>
      <c r="C384" s="3" t="n">
        <f aca="false">B384+RANDBETWEEN(0,2)</f>
        <v>44560</v>
      </c>
      <c r="D384" s="3" t="n">
        <f aca="false">C384+RANDBETWEEN(3,8)</f>
        <v>44567</v>
      </c>
      <c r="E384" s="1" t="str">
        <f aca="false">INDEX(ProductMaster!$C$3:$C$6,RANDBETWEEN(1,4),1)</f>
        <v>PS1</v>
      </c>
      <c r="F384" s="1" t="e">
        <f aca="false">VLOOKUP(E384,ProductMaster!$A$2:$C$5,2,0)</f>
        <v>#N/A</v>
      </c>
      <c r="G384" s="1" t="e">
        <f aca="false">VLOOKUP(E384,ProductMaster!$A$2:$C$5,3,0)</f>
        <v>#N/A</v>
      </c>
      <c r="H384" s="4" t="str">
        <f aca="false">INDEX(CustomerMaster!$B$2:$FV$12,RANDBETWEEN(1,11),1)</f>
        <v>C8 Seattle_Customer</v>
      </c>
      <c r="I384" s="1" t="str">
        <f aca="false">VLOOKUP(H384,CustomerMaster!$B$2:$C$12,2,0)</f>
        <v>Online</v>
      </c>
      <c r="J384" s="1" t="str">
        <f aca="false">INDEX(DCCustomer!$A$2:$A$12,MATCH(H384,DCCustomer!$B$2:$B$12,0),1)</f>
        <v>Denver_DC</v>
      </c>
      <c r="L384" s="1" t="n">
        <f aca="false">RANDBETWEEN(10,12)</f>
        <v>11</v>
      </c>
      <c r="M384" s="1" t="n">
        <f aca="false">RANDBETWEEN(100,120)</f>
        <v>110</v>
      </c>
    </row>
    <row r="385" customFormat="false" ht="12.8" hidden="false" customHeight="false" outlineLevel="0" collapsed="false">
      <c r="A385" s="1" t="n">
        <v>94007</v>
      </c>
      <c r="B385" s="3" t="n">
        <f aca="false">RANDBETWEEN($O$1,$P$1)</f>
        <v>44254</v>
      </c>
      <c r="C385" s="3" t="n">
        <f aca="false">B385+RANDBETWEEN(0,2)</f>
        <v>44256</v>
      </c>
      <c r="D385" s="3" t="n">
        <f aca="false">C385+RANDBETWEEN(3,8)</f>
        <v>44264</v>
      </c>
      <c r="E385" s="1" t="str">
        <f aca="false">INDEX(ProductMaster!$C$3:$C$6,RANDBETWEEN(1,4),1)</f>
        <v>PS1</v>
      </c>
      <c r="F385" s="1" t="e">
        <f aca="false">VLOOKUP(E385,ProductMaster!$A$2:$C$5,2,0)</f>
        <v>#N/A</v>
      </c>
      <c r="G385" s="1" t="e">
        <f aca="false">VLOOKUP(E385,ProductMaster!$A$2:$C$5,3,0)</f>
        <v>#N/A</v>
      </c>
      <c r="H385" s="4" t="str">
        <f aca="false">INDEX(CustomerMaster!$B$2:$FV$12,RANDBETWEEN(1,11),1)</f>
        <v>C2 Los Angeles_Customer</v>
      </c>
      <c r="I385" s="1" t="str">
        <f aca="false">VLOOKUP(H385,CustomerMaster!$B$2:$C$12,2,0)</f>
        <v>Retail</v>
      </c>
      <c r="J385" s="1" t="str">
        <f aca="false">INDEX(DCCustomer!$A$2:$A$12,MATCH(H385,DCCustomer!$B$2:$B$12,0),1)</f>
        <v>Atlanta_DC</v>
      </c>
      <c r="L385" s="1" t="n">
        <f aca="false">RANDBETWEEN(10,12)</f>
        <v>11</v>
      </c>
      <c r="M385" s="1" t="n">
        <f aca="false">RANDBETWEEN(100,120)</f>
        <v>117</v>
      </c>
    </row>
    <row r="386" customFormat="false" ht="12.8" hidden="false" customHeight="false" outlineLevel="0" collapsed="false">
      <c r="A386" s="1" t="n">
        <v>94008</v>
      </c>
      <c r="B386" s="3" t="n">
        <f aca="false">RANDBETWEEN($O$1,$P$1)</f>
        <v>44781</v>
      </c>
      <c r="C386" s="3" t="n">
        <f aca="false">B386+RANDBETWEEN(0,2)</f>
        <v>44782</v>
      </c>
      <c r="D386" s="3" t="n">
        <f aca="false">C386+RANDBETWEEN(3,8)</f>
        <v>44788</v>
      </c>
      <c r="E386" s="4" t="str">
        <f aca="false">INDEX(ProductMaster!$C$3:$C$6,RANDBETWEEN(1,4),1)</f>
        <v>PS1</v>
      </c>
      <c r="F386" s="1" t="e">
        <f aca="false">VLOOKUP(E386,ProductMaster!$A$2:$C$5,2,0)</f>
        <v>#N/A</v>
      </c>
      <c r="G386" s="1" t="e">
        <f aca="false">VLOOKUP(E386,ProductMaster!$A$2:$C$5,3,0)</f>
        <v>#N/A</v>
      </c>
      <c r="H386" s="4" t="str">
        <f aca="false">INDEX(CustomerMaster!$B$2:$FV$12,RANDBETWEEN(1,11),1)</f>
        <v>C7 San Antonio_Customer</v>
      </c>
      <c r="I386" s="1" t="str">
        <f aca="false">VLOOKUP(H386,CustomerMaster!$B$2:$C$12,2,0)</f>
        <v>Online</v>
      </c>
      <c r="J386" s="1" t="str">
        <f aca="false">INDEX(DCCustomer!$A$2:$A$12,MATCH(H386,DCCustomer!$B$2:$B$12,0),1)</f>
        <v>Atlanta_DC</v>
      </c>
      <c r="L386" s="1" t="n">
        <f aca="false">RANDBETWEEN(10,12)</f>
        <v>10</v>
      </c>
      <c r="M386" s="1" t="n">
        <f aca="false">RANDBETWEEN(100,120)</f>
        <v>110</v>
      </c>
    </row>
    <row r="387" customFormat="false" ht="12.8" hidden="false" customHeight="false" outlineLevel="0" collapsed="false">
      <c r="A387" s="1" t="n">
        <v>94009</v>
      </c>
      <c r="B387" s="3" t="n">
        <f aca="false">RANDBETWEEN($O$1,$P$1)</f>
        <v>44818</v>
      </c>
      <c r="C387" s="3" t="n">
        <f aca="false">B387+RANDBETWEEN(0,2)</f>
        <v>44818</v>
      </c>
      <c r="D387" s="3" t="n">
        <f aca="false">C387+RANDBETWEEN(3,8)</f>
        <v>44826</v>
      </c>
      <c r="E387" s="1" t="str">
        <f aca="false">INDEX(ProductMaster!$C$3:$C$6,RANDBETWEEN(1,4),1)</f>
        <v>PS2</v>
      </c>
      <c r="F387" s="1" t="e">
        <f aca="false">VLOOKUP(E387,ProductMaster!$A$2:$C$5,2,0)</f>
        <v>#N/A</v>
      </c>
      <c r="G387" s="1" t="e">
        <f aca="false">VLOOKUP(E387,ProductMaster!$A$2:$C$5,3,0)</f>
        <v>#N/A</v>
      </c>
      <c r="H387" s="4" t="str">
        <f aca="false">INDEX(CustomerMaster!$B$2:$FV$12,RANDBETWEEN(1,11),1)</f>
        <v>C8 Seattle_Customer</v>
      </c>
      <c r="I387" s="1" t="str">
        <f aca="false">VLOOKUP(H387,CustomerMaster!$B$2:$C$12,2,0)</f>
        <v>Online</v>
      </c>
      <c r="J387" s="1" t="str">
        <f aca="false">INDEX(DCCustomer!$A$2:$A$12,MATCH(H387,DCCustomer!$B$2:$B$12,0),1)</f>
        <v>Denver_DC</v>
      </c>
      <c r="L387" s="1" t="n">
        <f aca="false">RANDBETWEEN(10,12)</f>
        <v>11</v>
      </c>
      <c r="M387" s="1" t="n">
        <f aca="false">RANDBETWEEN(100,120)</f>
        <v>102</v>
      </c>
    </row>
    <row r="388" customFormat="false" ht="12.8" hidden="false" customHeight="false" outlineLevel="0" collapsed="false">
      <c r="A388" s="1" t="n">
        <v>94010</v>
      </c>
      <c r="B388" s="3" t="n">
        <f aca="false">RANDBETWEEN($O$1,$P$1)</f>
        <v>44676</v>
      </c>
      <c r="C388" s="3" t="n">
        <f aca="false">B388+RANDBETWEEN(0,2)</f>
        <v>44677</v>
      </c>
      <c r="D388" s="3" t="n">
        <f aca="false">C388+RANDBETWEEN(3,8)</f>
        <v>44682</v>
      </c>
      <c r="E388" s="4" t="str">
        <f aca="false">INDEX(ProductMaster!$C$3:$C$6,RANDBETWEEN(1,4),1)</f>
        <v>PS1</v>
      </c>
      <c r="F388" s="1" t="e">
        <f aca="false">VLOOKUP(E388,ProductMaster!$A$2:$C$5,2,0)</f>
        <v>#N/A</v>
      </c>
      <c r="G388" s="1" t="e">
        <f aca="false">VLOOKUP(E388,ProductMaster!$A$2:$C$5,3,0)</f>
        <v>#N/A</v>
      </c>
      <c r="H388" s="4" t="str">
        <f aca="false">INDEX(CustomerMaster!$B$2:$FV$12,RANDBETWEEN(1,11),1)</f>
        <v>C4 Houston_Customer</v>
      </c>
      <c r="I388" s="1" t="str">
        <f aca="false">VLOOKUP(H388,CustomerMaster!$B$2:$C$12,2,0)</f>
        <v>Retail</v>
      </c>
      <c r="J388" s="1" t="str">
        <f aca="false">INDEX(DCCustomer!$A$2:$A$12,MATCH(H388,DCCustomer!$B$2:$B$12,0),1)</f>
        <v>Atlanta_DC</v>
      </c>
      <c r="L388" s="1" t="n">
        <f aca="false">RANDBETWEEN(10,12)</f>
        <v>12</v>
      </c>
      <c r="M388" s="1" t="n">
        <f aca="false">RANDBETWEEN(100,120)</f>
        <v>113</v>
      </c>
    </row>
    <row r="389" customFormat="false" ht="12.8" hidden="false" customHeight="false" outlineLevel="0" collapsed="false">
      <c r="A389" s="1" t="n">
        <v>94011</v>
      </c>
      <c r="B389" s="3" t="n">
        <f aca="false">RANDBETWEEN($O$1,$P$1)</f>
        <v>44654</v>
      </c>
      <c r="C389" s="3" t="n">
        <f aca="false">B389+RANDBETWEEN(0,2)</f>
        <v>44655</v>
      </c>
      <c r="D389" s="3" t="n">
        <f aca="false">C389+RANDBETWEEN(3,8)</f>
        <v>44662</v>
      </c>
      <c r="E389" s="1" t="str">
        <f aca="false">INDEX(ProductMaster!$C$3:$C$6,RANDBETWEEN(1,4),1)</f>
        <v>PS1</v>
      </c>
      <c r="F389" s="1" t="e">
        <f aca="false">VLOOKUP(E389,ProductMaster!$A$2:$C$5,2,0)</f>
        <v>#N/A</v>
      </c>
      <c r="G389" s="1" t="e">
        <f aca="false">VLOOKUP(E389,ProductMaster!$A$2:$C$5,3,0)</f>
        <v>#N/A</v>
      </c>
      <c r="H389" s="4" t="str">
        <f aca="false">INDEX(CustomerMaster!$B$2:$FV$12,RANDBETWEEN(1,11),1)</f>
        <v>C6 Philadelphia_Customer</v>
      </c>
      <c r="I389" s="1" t="str">
        <f aca="false">VLOOKUP(H389,CustomerMaster!$B$2:$C$12,2,0)</f>
        <v>Online</v>
      </c>
      <c r="J389" s="1" t="str">
        <f aca="false">INDEX(DCCustomer!$A$2:$A$12,MATCH(H389,DCCustomer!$B$2:$B$12,0),1)</f>
        <v>Washington_DC</v>
      </c>
      <c r="L389" s="1" t="n">
        <f aca="false">RANDBETWEEN(10,12)</f>
        <v>10</v>
      </c>
      <c r="M389" s="1" t="n">
        <f aca="false">RANDBETWEEN(100,120)</f>
        <v>108</v>
      </c>
    </row>
    <row r="390" customFormat="false" ht="12.8" hidden="false" customHeight="false" outlineLevel="0" collapsed="false">
      <c r="A390" s="1" t="n">
        <v>94012</v>
      </c>
      <c r="B390" s="3" t="n">
        <f aca="false">RANDBETWEEN($O$1,$P$1)</f>
        <v>44781</v>
      </c>
      <c r="C390" s="3" t="n">
        <f aca="false">B390+RANDBETWEEN(0,2)</f>
        <v>44783</v>
      </c>
      <c r="D390" s="3" t="n">
        <f aca="false">C390+RANDBETWEEN(3,8)</f>
        <v>44791</v>
      </c>
      <c r="E390" s="1" t="n">
        <f aca="false">INDEX(ProductMaster!$C$3:$C$6,RANDBETWEEN(1,4),1)</f>
        <v>0</v>
      </c>
      <c r="F390" s="1" t="e">
        <f aca="false">VLOOKUP(E390,ProductMaster!$A$2:$C$5,2,0)</f>
        <v>#N/A</v>
      </c>
      <c r="G390" s="1" t="e">
        <f aca="false">VLOOKUP(E390,ProductMaster!$A$2:$C$5,3,0)</f>
        <v>#N/A</v>
      </c>
      <c r="H390" s="4" t="str">
        <f aca="false">INDEX(CustomerMaster!$B$2:$FV$12,RANDBETWEEN(1,11),1)</f>
        <v>C10 Miami_Customer</v>
      </c>
      <c r="I390" s="1" t="str">
        <f aca="false">VLOOKUP(H390,CustomerMaster!$B$2:$C$12,2,0)</f>
        <v>Retail</v>
      </c>
      <c r="J390" s="1" t="str">
        <f aca="false">INDEX(DCCustomer!$A$2:$A$12,MATCH(H390,DCCustomer!$B$2:$B$12,0),1)</f>
        <v>Atlanta_DC</v>
      </c>
      <c r="L390" s="1" t="n">
        <f aca="false">RANDBETWEEN(10,12)</f>
        <v>11</v>
      </c>
      <c r="M390" s="1" t="n">
        <f aca="false">RANDBETWEEN(100,120)</f>
        <v>111</v>
      </c>
    </row>
    <row r="391" customFormat="false" ht="12.8" hidden="false" customHeight="false" outlineLevel="0" collapsed="false">
      <c r="A391" s="1" t="n">
        <v>94013</v>
      </c>
      <c r="B391" s="3" t="n">
        <f aca="false">RANDBETWEEN($O$1,$P$1)</f>
        <v>44357</v>
      </c>
      <c r="C391" s="3" t="n">
        <f aca="false">B391+RANDBETWEEN(0,2)</f>
        <v>44358</v>
      </c>
      <c r="D391" s="3" t="n">
        <f aca="false">C391+RANDBETWEEN(3,8)</f>
        <v>44363</v>
      </c>
      <c r="E391" s="1" t="str">
        <f aca="false">INDEX(ProductMaster!$C$3:$C$6,RANDBETWEEN(1,4),1)</f>
        <v>PS1</v>
      </c>
      <c r="F391" s="1" t="e">
        <f aca="false">VLOOKUP(E391,ProductMaster!$A$2:$C$5,2,0)</f>
        <v>#N/A</v>
      </c>
      <c r="G391" s="1" t="e">
        <f aca="false">VLOOKUP(E391,ProductMaster!$A$2:$C$5,3,0)</f>
        <v>#N/A</v>
      </c>
      <c r="H391" s="4" t="str">
        <f aca="false">INDEX(CustomerMaster!$B$2:$FV$12,RANDBETWEEN(1,11),1)</f>
        <v>C3 Chicago_Customer</v>
      </c>
      <c r="I391" s="1" t="str">
        <f aca="false">VLOOKUP(H391,CustomerMaster!$B$2:$C$12,2,0)</f>
        <v>Online</v>
      </c>
      <c r="J391" s="1" t="str">
        <f aca="false">INDEX(DCCustomer!$A$2:$A$12,MATCH(H391,DCCustomer!$B$2:$B$12,0),1)</f>
        <v>Denver_DC</v>
      </c>
      <c r="L391" s="1" t="n">
        <f aca="false">RANDBETWEEN(10,12)</f>
        <v>12</v>
      </c>
      <c r="M391" s="1" t="n">
        <f aca="false">RANDBETWEEN(100,120)</f>
        <v>109</v>
      </c>
    </row>
    <row r="392" customFormat="false" ht="12.8" hidden="false" customHeight="false" outlineLevel="0" collapsed="false">
      <c r="A392" s="1" t="n">
        <v>94014</v>
      </c>
      <c r="B392" s="3" t="n">
        <f aca="false">RANDBETWEEN($O$1,$P$1)</f>
        <v>44318</v>
      </c>
      <c r="C392" s="3" t="n">
        <f aca="false">B392+RANDBETWEEN(0,2)</f>
        <v>44319</v>
      </c>
      <c r="D392" s="3" t="n">
        <f aca="false">C392+RANDBETWEEN(3,8)</f>
        <v>44324</v>
      </c>
      <c r="E392" s="1" t="str">
        <f aca="false">INDEX(ProductMaster!$C$3:$C$6,RANDBETWEEN(1,4),1)</f>
        <v>PS1</v>
      </c>
      <c r="F392" s="1" t="e">
        <f aca="false">VLOOKUP(E392,ProductMaster!$A$2:$C$5,2,0)</f>
        <v>#N/A</v>
      </c>
      <c r="G392" s="1" t="e">
        <f aca="false">VLOOKUP(E392,ProductMaster!$A$2:$C$5,3,0)</f>
        <v>#N/A</v>
      </c>
      <c r="H392" s="4" t="str">
        <f aca="false">INDEX(CustomerMaster!$B$2:$FV$12,RANDBETWEEN(1,11),1)</f>
        <v>C7 San Antonio_Customer</v>
      </c>
      <c r="I392" s="1" t="str">
        <f aca="false">VLOOKUP(H392,CustomerMaster!$B$2:$C$12,2,0)</f>
        <v>Online</v>
      </c>
      <c r="J392" s="1" t="str">
        <f aca="false">INDEX(DCCustomer!$A$2:$A$12,MATCH(H392,DCCustomer!$B$2:$B$12,0),1)</f>
        <v>Atlanta_DC</v>
      </c>
      <c r="L392" s="1" t="n">
        <f aca="false">RANDBETWEEN(10,12)</f>
        <v>10</v>
      </c>
      <c r="M392" s="1" t="n">
        <f aca="false">RANDBETWEEN(100,120)</f>
        <v>104</v>
      </c>
    </row>
    <row r="393" customFormat="false" ht="12.8" hidden="false" customHeight="false" outlineLevel="0" collapsed="false">
      <c r="A393" s="1" t="n">
        <v>94015</v>
      </c>
      <c r="B393" s="3" t="n">
        <f aca="false">RANDBETWEEN($O$1,$P$1)</f>
        <v>44732</v>
      </c>
      <c r="C393" s="3" t="n">
        <f aca="false">B393+RANDBETWEEN(0,2)</f>
        <v>44732</v>
      </c>
      <c r="D393" s="3" t="n">
        <f aca="false">C393+RANDBETWEEN(3,8)</f>
        <v>44737</v>
      </c>
      <c r="E393" s="4" t="str">
        <f aca="false">INDEX(ProductMaster!$C$3:$C$6,RANDBETWEEN(1,4),1)</f>
        <v>PS1</v>
      </c>
      <c r="F393" s="1" t="e">
        <f aca="false">VLOOKUP(E393,ProductMaster!$A$2:$C$5,2,0)</f>
        <v>#N/A</v>
      </c>
      <c r="G393" s="1" t="e">
        <f aca="false">VLOOKUP(E393,ProductMaster!$A$2:$C$5,3,0)</f>
        <v>#N/A</v>
      </c>
      <c r="H393" s="4" t="str">
        <f aca="false">INDEX(CustomerMaster!$B$2:$FV$12,RANDBETWEEN(1,11),1)</f>
        <v>C5 Phoenix_Customer</v>
      </c>
      <c r="I393" s="1" t="str">
        <f aca="false">VLOOKUP(H393,CustomerMaster!$B$2:$C$12,2,0)</f>
        <v>Retail</v>
      </c>
      <c r="J393" s="1" t="str">
        <f aca="false">INDEX(DCCustomer!$A$2:$A$12,MATCH(H393,DCCustomer!$B$2:$B$12,0),1)</f>
        <v>Denver_DC</v>
      </c>
      <c r="L393" s="1" t="n">
        <f aca="false">RANDBETWEEN(10,12)</f>
        <v>11</v>
      </c>
      <c r="M393" s="1" t="n">
        <f aca="false">RANDBETWEEN(100,120)</f>
        <v>118</v>
      </c>
    </row>
    <row r="394" customFormat="false" ht="12.8" hidden="false" customHeight="false" outlineLevel="0" collapsed="false">
      <c r="A394" s="1" t="n">
        <v>94016</v>
      </c>
      <c r="B394" s="3" t="n">
        <f aca="false">RANDBETWEEN($O$1,$P$1)</f>
        <v>44615</v>
      </c>
      <c r="C394" s="3" t="n">
        <f aca="false">B394+RANDBETWEEN(0,2)</f>
        <v>44615</v>
      </c>
      <c r="D394" s="3" t="n">
        <f aca="false">C394+RANDBETWEEN(3,8)</f>
        <v>44619</v>
      </c>
      <c r="E394" s="1" t="n">
        <f aca="false">INDEX(ProductMaster!$C$3:$C$6,RANDBETWEEN(1,4),1)</f>
        <v>0</v>
      </c>
      <c r="F394" s="1" t="e">
        <f aca="false">VLOOKUP(E394,ProductMaster!$A$2:$C$5,2,0)</f>
        <v>#N/A</v>
      </c>
      <c r="G394" s="1" t="e">
        <f aca="false">VLOOKUP(E394,ProductMaster!$A$2:$C$5,3,0)</f>
        <v>#N/A</v>
      </c>
      <c r="H394" s="4" t="str">
        <f aca="false">INDEX(CustomerMaster!$B$2:$FV$12,RANDBETWEEN(1,11),1)</f>
        <v>C10 Miami_Customer</v>
      </c>
      <c r="I394" s="1" t="str">
        <f aca="false">VLOOKUP(H394,CustomerMaster!$B$2:$C$12,2,0)</f>
        <v>Retail</v>
      </c>
      <c r="J394" s="1" t="str">
        <f aca="false">INDEX(DCCustomer!$A$2:$A$12,MATCH(H394,DCCustomer!$B$2:$B$12,0),1)</f>
        <v>Atlanta_DC</v>
      </c>
      <c r="L394" s="1" t="n">
        <f aca="false">RANDBETWEEN(10,12)</f>
        <v>12</v>
      </c>
      <c r="M394" s="1" t="n">
        <f aca="false">RANDBETWEEN(100,120)</f>
        <v>116</v>
      </c>
    </row>
    <row r="395" customFormat="false" ht="12.8" hidden="false" customHeight="false" outlineLevel="0" collapsed="false">
      <c r="A395" s="1" t="n">
        <v>94017</v>
      </c>
      <c r="B395" s="3" t="n">
        <f aca="false">RANDBETWEEN($O$1,$P$1)</f>
        <v>44307</v>
      </c>
      <c r="C395" s="3" t="n">
        <f aca="false">B395+RANDBETWEEN(0,2)</f>
        <v>44307</v>
      </c>
      <c r="D395" s="3" t="n">
        <f aca="false">C395+RANDBETWEEN(3,8)</f>
        <v>44313</v>
      </c>
      <c r="E395" s="1" t="n">
        <f aca="false">INDEX(ProductMaster!$C$3:$C$6,RANDBETWEEN(1,4),1)</f>
        <v>0</v>
      </c>
      <c r="F395" s="1" t="e">
        <f aca="false">VLOOKUP(E395,ProductMaster!$A$2:$C$5,2,0)</f>
        <v>#N/A</v>
      </c>
      <c r="G395" s="1" t="e">
        <f aca="false">VLOOKUP(E395,ProductMaster!$A$2:$C$5,3,0)</f>
        <v>#N/A</v>
      </c>
      <c r="H395" s="4" t="str">
        <f aca="false">INDEX(CustomerMaster!$B$2:$FV$12,RANDBETWEEN(1,11),1)</f>
        <v>C6 Philadelphia_Customer</v>
      </c>
      <c r="I395" s="1" t="str">
        <f aca="false">VLOOKUP(H395,CustomerMaster!$B$2:$C$12,2,0)</f>
        <v>Online</v>
      </c>
      <c r="J395" s="1" t="str">
        <f aca="false">INDEX(DCCustomer!$A$2:$A$12,MATCH(H395,DCCustomer!$B$2:$B$12,0),1)</f>
        <v>Washington_DC</v>
      </c>
      <c r="L395" s="1" t="n">
        <f aca="false">RANDBETWEEN(10,12)</f>
        <v>10</v>
      </c>
      <c r="M395" s="1" t="n">
        <f aca="false">RANDBETWEEN(100,120)</f>
        <v>103</v>
      </c>
    </row>
    <row r="396" customFormat="false" ht="12.8" hidden="false" customHeight="false" outlineLevel="0" collapsed="false">
      <c r="A396" s="1" t="n">
        <v>94018</v>
      </c>
      <c r="B396" s="3" t="n">
        <f aca="false">RANDBETWEEN($O$1,$P$1)</f>
        <v>44482</v>
      </c>
      <c r="C396" s="3" t="n">
        <f aca="false">B396+RANDBETWEEN(0,2)</f>
        <v>44482</v>
      </c>
      <c r="D396" s="3" t="n">
        <f aca="false">C396+RANDBETWEEN(3,8)</f>
        <v>44489</v>
      </c>
      <c r="E396" s="4" t="str">
        <f aca="false">INDEX(ProductMaster!$C$3:$C$6,RANDBETWEEN(1,4),1)</f>
        <v>PS2</v>
      </c>
      <c r="F396" s="1" t="e">
        <f aca="false">VLOOKUP(E396,ProductMaster!$A$2:$C$5,2,0)</f>
        <v>#N/A</v>
      </c>
      <c r="G396" s="1" t="e">
        <f aca="false">VLOOKUP(E396,ProductMaster!$A$2:$C$5,3,0)</f>
        <v>#N/A</v>
      </c>
      <c r="H396" s="4" t="str">
        <f aca="false">INDEX(CustomerMaster!$B$2:$FV$12,RANDBETWEEN(1,11),1)</f>
        <v>C9 Portland_Customer</v>
      </c>
      <c r="I396" s="1" t="str">
        <f aca="false">VLOOKUP(H396,CustomerMaster!$B$2:$C$12,2,0)</f>
        <v>Online</v>
      </c>
      <c r="J396" s="1" t="str">
        <f aca="false">INDEX(DCCustomer!$A$2:$A$12,MATCH(H396,DCCustomer!$B$2:$B$12,0),1)</f>
        <v>Denver_DC</v>
      </c>
      <c r="L396" s="1" t="n">
        <f aca="false">RANDBETWEEN(10,12)</f>
        <v>10</v>
      </c>
      <c r="M396" s="1" t="n">
        <f aca="false">RANDBETWEEN(100,120)</f>
        <v>112</v>
      </c>
    </row>
    <row r="397" customFormat="false" ht="12.8" hidden="false" customHeight="false" outlineLevel="0" collapsed="false">
      <c r="A397" s="1" t="n">
        <v>94019</v>
      </c>
      <c r="B397" s="3" t="n">
        <f aca="false">RANDBETWEEN($O$1,$P$1)</f>
        <v>44613</v>
      </c>
      <c r="C397" s="3" t="n">
        <f aca="false">B397+RANDBETWEEN(0,2)</f>
        <v>44614</v>
      </c>
      <c r="D397" s="3" t="n">
        <f aca="false">C397+RANDBETWEEN(3,8)</f>
        <v>44618</v>
      </c>
      <c r="E397" s="1" t="n">
        <f aca="false">INDEX(ProductMaster!$C$3:$C$6,RANDBETWEEN(1,4),1)</f>
        <v>0</v>
      </c>
      <c r="F397" s="1" t="e">
        <f aca="false">VLOOKUP(E397,ProductMaster!$A$2:$C$5,2,0)</f>
        <v>#N/A</v>
      </c>
      <c r="G397" s="1" t="e">
        <f aca="false">VLOOKUP(E397,ProductMaster!$A$2:$C$5,3,0)</f>
        <v>#N/A</v>
      </c>
      <c r="H397" s="4" t="str">
        <f aca="false">INDEX(CustomerMaster!$B$2:$FV$12,RANDBETWEEN(1,11),1)</f>
        <v>C4 Houston_Customer</v>
      </c>
      <c r="I397" s="1" t="str">
        <f aca="false">VLOOKUP(H397,CustomerMaster!$B$2:$C$12,2,0)</f>
        <v>Retail</v>
      </c>
      <c r="J397" s="1" t="str">
        <f aca="false">INDEX(DCCustomer!$A$2:$A$12,MATCH(H397,DCCustomer!$B$2:$B$12,0),1)</f>
        <v>Atlanta_DC</v>
      </c>
      <c r="L397" s="1" t="n">
        <f aca="false">RANDBETWEEN(10,12)</f>
        <v>10</v>
      </c>
      <c r="M397" s="1" t="n">
        <f aca="false">RANDBETWEEN(100,120)</f>
        <v>109</v>
      </c>
    </row>
    <row r="398" customFormat="false" ht="12.8" hidden="false" customHeight="false" outlineLevel="0" collapsed="false">
      <c r="A398" s="1" t="n">
        <v>94020</v>
      </c>
      <c r="B398" s="3" t="n">
        <f aca="false">RANDBETWEEN($O$1,$P$1)</f>
        <v>44792</v>
      </c>
      <c r="C398" s="3" t="n">
        <f aca="false">B398+RANDBETWEEN(0,2)</f>
        <v>44792</v>
      </c>
      <c r="D398" s="3" t="n">
        <f aca="false">C398+RANDBETWEEN(3,8)</f>
        <v>44800</v>
      </c>
      <c r="E398" s="1" t="str">
        <f aca="false">INDEX(ProductMaster!$C$3:$C$6,RANDBETWEEN(1,4),1)</f>
        <v>PS2</v>
      </c>
      <c r="F398" s="1" t="e">
        <f aca="false">VLOOKUP(E398,ProductMaster!$A$2:$C$5,2,0)</f>
        <v>#N/A</v>
      </c>
      <c r="G398" s="1" t="e">
        <f aca="false">VLOOKUP(E398,ProductMaster!$A$2:$C$5,3,0)</f>
        <v>#N/A</v>
      </c>
      <c r="H398" s="4" t="str">
        <f aca="false">INDEX(CustomerMaster!$B$2:$FV$12,RANDBETWEEN(1,11),1)</f>
        <v>C11 Minneapolis_Customer</v>
      </c>
      <c r="I398" s="1" t="str">
        <f aca="false">VLOOKUP(H398,CustomerMaster!$B$2:$C$12,2,0)</f>
        <v>Online</v>
      </c>
      <c r="J398" s="1" t="str">
        <f aca="false">INDEX(DCCustomer!$A$2:$A$12,MATCH(H398,DCCustomer!$B$2:$B$12,0),1)</f>
        <v>Denver_DC</v>
      </c>
      <c r="L398" s="1" t="n">
        <f aca="false">RANDBETWEEN(10,12)</f>
        <v>11</v>
      </c>
      <c r="M398" s="1" t="n">
        <f aca="false">RANDBETWEEN(100,120)</f>
        <v>113</v>
      </c>
    </row>
    <row r="399" customFormat="false" ht="12.8" hidden="false" customHeight="false" outlineLevel="0" collapsed="false">
      <c r="A399" s="1" t="n">
        <v>94021</v>
      </c>
      <c r="B399" s="3" t="n">
        <f aca="false">RANDBETWEEN($O$1,$P$1)</f>
        <v>44741</v>
      </c>
      <c r="C399" s="3" t="n">
        <f aca="false">B399+RANDBETWEEN(0,2)</f>
        <v>44742</v>
      </c>
      <c r="D399" s="3" t="n">
        <f aca="false">C399+RANDBETWEEN(3,8)</f>
        <v>44746</v>
      </c>
      <c r="E399" s="4" t="str">
        <f aca="false">INDEX(ProductMaster!$C$3:$C$6,RANDBETWEEN(1,4),1)</f>
        <v>PS1</v>
      </c>
      <c r="F399" s="1" t="e">
        <f aca="false">VLOOKUP(E399,ProductMaster!$A$2:$C$5,2,0)</f>
        <v>#N/A</v>
      </c>
      <c r="G399" s="1" t="e">
        <f aca="false">VLOOKUP(E399,ProductMaster!$A$2:$C$5,3,0)</f>
        <v>#N/A</v>
      </c>
      <c r="H399" s="4" t="str">
        <f aca="false">INDEX(CustomerMaster!$B$2:$FV$12,RANDBETWEEN(1,11),1)</f>
        <v>C7 San Antonio_Customer</v>
      </c>
      <c r="I399" s="1" t="str">
        <f aca="false">VLOOKUP(H399,CustomerMaster!$B$2:$C$12,2,0)</f>
        <v>Online</v>
      </c>
      <c r="J399" s="1" t="str">
        <f aca="false">INDEX(DCCustomer!$A$2:$A$12,MATCH(H399,DCCustomer!$B$2:$B$12,0),1)</f>
        <v>Atlanta_DC</v>
      </c>
      <c r="L399" s="1" t="n">
        <f aca="false">RANDBETWEEN(10,12)</f>
        <v>12</v>
      </c>
      <c r="M399" s="1" t="n">
        <f aca="false">RANDBETWEEN(100,120)</f>
        <v>113</v>
      </c>
    </row>
    <row r="400" customFormat="false" ht="12.8" hidden="false" customHeight="false" outlineLevel="0" collapsed="false">
      <c r="A400" s="1" t="n">
        <v>94022</v>
      </c>
      <c r="B400" s="3" t="n">
        <f aca="false">RANDBETWEEN($O$1,$P$1)</f>
        <v>44649</v>
      </c>
      <c r="C400" s="3" t="n">
        <f aca="false">B400+RANDBETWEEN(0,2)</f>
        <v>44650</v>
      </c>
      <c r="D400" s="3" t="n">
        <f aca="false">C400+RANDBETWEEN(3,8)</f>
        <v>44654</v>
      </c>
      <c r="E400" s="4" t="str">
        <f aca="false">INDEX(ProductMaster!$C$3:$C$6,RANDBETWEEN(1,4),1)</f>
        <v>PS1</v>
      </c>
      <c r="F400" s="1" t="e">
        <f aca="false">VLOOKUP(E400,ProductMaster!$A$2:$C$5,2,0)</f>
        <v>#N/A</v>
      </c>
      <c r="G400" s="1" t="e">
        <f aca="false">VLOOKUP(E400,ProductMaster!$A$2:$C$5,3,0)</f>
        <v>#N/A</v>
      </c>
      <c r="H400" s="4" t="str">
        <f aca="false">INDEX(CustomerMaster!$B$2:$FV$12,RANDBETWEEN(1,11),1)</f>
        <v>C9 Portland_Customer</v>
      </c>
      <c r="I400" s="1" t="str">
        <f aca="false">VLOOKUP(H400,CustomerMaster!$B$2:$C$12,2,0)</f>
        <v>Online</v>
      </c>
      <c r="J400" s="1" t="str">
        <f aca="false">INDEX(DCCustomer!$A$2:$A$12,MATCH(H400,DCCustomer!$B$2:$B$12,0),1)</f>
        <v>Denver_DC</v>
      </c>
      <c r="L400" s="1" t="n">
        <f aca="false">RANDBETWEEN(10,12)</f>
        <v>11</v>
      </c>
      <c r="M400" s="1" t="n">
        <f aca="false">RANDBETWEEN(100,120)</f>
        <v>107</v>
      </c>
    </row>
    <row r="401" customFormat="false" ht="12.8" hidden="false" customHeight="false" outlineLevel="0" collapsed="false">
      <c r="A401" s="1" t="n">
        <v>94023</v>
      </c>
      <c r="B401" s="3" t="n">
        <f aca="false">RANDBETWEEN($O$1,$P$1)</f>
        <v>44759</v>
      </c>
      <c r="C401" s="3" t="n">
        <f aca="false">B401+RANDBETWEEN(0,2)</f>
        <v>44760</v>
      </c>
      <c r="D401" s="3" t="n">
        <f aca="false">C401+RANDBETWEEN(3,8)</f>
        <v>44768</v>
      </c>
      <c r="E401" s="1" t="str">
        <f aca="false">INDEX(ProductMaster!$C$3:$C$6,RANDBETWEEN(1,4),1)</f>
        <v>PS1</v>
      </c>
      <c r="F401" s="1" t="e">
        <f aca="false">VLOOKUP(E401,ProductMaster!$A$2:$C$5,2,0)</f>
        <v>#N/A</v>
      </c>
      <c r="G401" s="1" t="e">
        <f aca="false">VLOOKUP(E401,ProductMaster!$A$2:$C$5,3,0)</f>
        <v>#N/A</v>
      </c>
      <c r="H401" s="4" t="str">
        <f aca="false">INDEX(CustomerMaster!$B$2:$FV$12,RANDBETWEEN(1,11),1)</f>
        <v>C6 Philadelphia_Customer</v>
      </c>
      <c r="I401" s="1" t="str">
        <f aca="false">VLOOKUP(H401,CustomerMaster!$B$2:$C$12,2,0)</f>
        <v>Online</v>
      </c>
      <c r="J401" s="1" t="str">
        <f aca="false">INDEX(DCCustomer!$A$2:$A$12,MATCH(H401,DCCustomer!$B$2:$B$12,0),1)</f>
        <v>Washington_DC</v>
      </c>
      <c r="L401" s="1" t="n">
        <f aca="false">RANDBETWEEN(10,12)</f>
        <v>10</v>
      </c>
      <c r="M401" s="1" t="n">
        <f aca="false">RANDBETWEEN(100,120)</f>
        <v>112</v>
      </c>
    </row>
    <row r="402" customFormat="false" ht="12.8" hidden="false" customHeight="false" outlineLevel="0" collapsed="false">
      <c r="A402" s="1" t="n">
        <v>94024</v>
      </c>
      <c r="B402" s="3" t="n">
        <f aca="false">RANDBETWEEN($O$1,$P$1)</f>
        <v>44827</v>
      </c>
      <c r="C402" s="3" t="n">
        <f aca="false">B402+RANDBETWEEN(0,2)</f>
        <v>44829</v>
      </c>
      <c r="D402" s="3" t="n">
        <f aca="false">C402+RANDBETWEEN(3,8)</f>
        <v>44836</v>
      </c>
      <c r="E402" s="4" t="str">
        <f aca="false">INDEX(ProductMaster!$C$3:$C$6,RANDBETWEEN(1,4),1)</f>
        <v>PS2</v>
      </c>
      <c r="F402" s="1" t="e">
        <f aca="false">VLOOKUP(E402,ProductMaster!$A$2:$C$5,2,0)</f>
        <v>#N/A</v>
      </c>
      <c r="G402" s="1" t="e">
        <f aca="false">VLOOKUP(E402,ProductMaster!$A$2:$C$5,3,0)</f>
        <v>#N/A</v>
      </c>
      <c r="H402" s="4" t="str">
        <f aca="false">INDEX(CustomerMaster!$B$2:$FV$12,RANDBETWEEN(1,11),1)</f>
        <v>C3 Chicago_Customer</v>
      </c>
      <c r="I402" s="1" t="str">
        <f aca="false">VLOOKUP(H402,CustomerMaster!$B$2:$C$12,2,0)</f>
        <v>Online</v>
      </c>
      <c r="J402" s="1" t="str">
        <f aca="false">INDEX(DCCustomer!$A$2:$A$12,MATCH(H402,DCCustomer!$B$2:$B$12,0),1)</f>
        <v>Denver_DC</v>
      </c>
      <c r="L402" s="1" t="n">
        <f aca="false">RANDBETWEEN(10,12)</f>
        <v>10</v>
      </c>
      <c r="M402" s="1" t="n">
        <f aca="false">RANDBETWEEN(100,120)</f>
        <v>108</v>
      </c>
    </row>
    <row r="403" customFormat="false" ht="12.8" hidden="false" customHeight="false" outlineLevel="0" collapsed="false">
      <c r="A403" s="1" t="n">
        <v>94025</v>
      </c>
      <c r="B403" s="3" t="n">
        <f aca="false">RANDBETWEEN($O$1,$P$1)</f>
        <v>44969</v>
      </c>
      <c r="C403" s="3" t="n">
        <f aca="false">B403+RANDBETWEEN(0,2)</f>
        <v>44970</v>
      </c>
      <c r="D403" s="3" t="n">
        <f aca="false">C403+RANDBETWEEN(3,8)</f>
        <v>44978</v>
      </c>
      <c r="E403" s="4" t="n">
        <f aca="false">INDEX(ProductMaster!$C$3:$C$6,RANDBETWEEN(1,4),1)</f>
        <v>0</v>
      </c>
      <c r="F403" s="1" t="e">
        <f aca="false">VLOOKUP(E403,ProductMaster!$A$2:$C$5,2,0)</f>
        <v>#N/A</v>
      </c>
      <c r="G403" s="1" t="e">
        <f aca="false">VLOOKUP(E403,ProductMaster!$A$2:$C$5,3,0)</f>
        <v>#N/A</v>
      </c>
      <c r="H403" s="4" t="str">
        <f aca="false">INDEX(CustomerMaster!$B$2:$FV$12,RANDBETWEEN(1,11),1)</f>
        <v>C2 Los Angeles_Customer</v>
      </c>
      <c r="I403" s="1" t="str">
        <f aca="false">VLOOKUP(H403,CustomerMaster!$B$2:$C$12,2,0)</f>
        <v>Retail</v>
      </c>
      <c r="J403" s="1" t="str">
        <f aca="false">INDEX(DCCustomer!$A$2:$A$12,MATCH(H403,DCCustomer!$B$2:$B$12,0),1)</f>
        <v>Atlanta_DC</v>
      </c>
      <c r="L403" s="1" t="n">
        <f aca="false">RANDBETWEEN(10,12)</f>
        <v>11</v>
      </c>
      <c r="M403" s="1" t="n">
        <f aca="false">RANDBETWEEN(100,120)</f>
        <v>118</v>
      </c>
    </row>
    <row r="404" customFormat="false" ht="12.8" hidden="false" customHeight="false" outlineLevel="0" collapsed="false">
      <c r="A404" s="1" t="n">
        <v>94026</v>
      </c>
      <c r="B404" s="3" t="n">
        <f aca="false">RANDBETWEEN($O$1,$P$1)</f>
        <v>45144</v>
      </c>
      <c r="C404" s="3" t="n">
        <f aca="false">B404+RANDBETWEEN(0,2)</f>
        <v>45144</v>
      </c>
      <c r="D404" s="3" t="n">
        <f aca="false">C404+RANDBETWEEN(3,8)</f>
        <v>45147</v>
      </c>
      <c r="E404" s="4" t="n">
        <f aca="false">INDEX(ProductMaster!$C$3:$C$6,RANDBETWEEN(1,4),1)</f>
        <v>0</v>
      </c>
      <c r="F404" s="1" t="e">
        <f aca="false">VLOOKUP(E404,ProductMaster!$A$2:$C$5,2,0)</f>
        <v>#N/A</v>
      </c>
      <c r="G404" s="1" t="e">
        <f aca="false">VLOOKUP(E404,ProductMaster!$A$2:$C$5,3,0)</f>
        <v>#N/A</v>
      </c>
      <c r="H404" s="4" t="str">
        <f aca="false">INDEX(CustomerMaster!$B$2:$FV$12,RANDBETWEEN(1,11),1)</f>
        <v>C4 Houston_Customer</v>
      </c>
      <c r="I404" s="1" t="str">
        <f aca="false">VLOOKUP(H404,CustomerMaster!$B$2:$C$12,2,0)</f>
        <v>Retail</v>
      </c>
      <c r="J404" s="1" t="str">
        <f aca="false">INDEX(DCCustomer!$A$2:$A$12,MATCH(H404,DCCustomer!$B$2:$B$12,0),1)</f>
        <v>Atlanta_DC</v>
      </c>
      <c r="L404" s="1" t="n">
        <f aca="false">RANDBETWEEN(10,12)</f>
        <v>10</v>
      </c>
      <c r="M404" s="1" t="n">
        <f aca="false">RANDBETWEEN(100,120)</f>
        <v>100</v>
      </c>
    </row>
    <row r="405" customFormat="false" ht="12.8" hidden="false" customHeight="false" outlineLevel="0" collapsed="false">
      <c r="A405" s="1" t="n">
        <v>94027</v>
      </c>
      <c r="B405" s="3" t="n">
        <f aca="false">RANDBETWEEN($O$1,$P$1)</f>
        <v>44291</v>
      </c>
      <c r="C405" s="3" t="n">
        <f aca="false">B405+RANDBETWEEN(0,2)</f>
        <v>44291</v>
      </c>
      <c r="D405" s="3" t="n">
        <f aca="false">C405+RANDBETWEEN(3,8)</f>
        <v>44298</v>
      </c>
      <c r="E405" s="4" t="str">
        <f aca="false">INDEX(ProductMaster!$C$3:$C$6,RANDBETWEEN(1,4),1)</f>
        <v>PS2</v>
      </c>
      <c r="F405" s="1" t="e">
        <f aca="false">VLOOKUP(E405,ProductMaster!$A$2:$C$5,2,0)</f>
        <v>#N/A</v>
      </c>
      <c r="G405" s="1" t="e">
        <f aca="false">VLOOKUP(E405,ProductMaster!$A$2:$C$5,3,0)</f>
        <v>#N/A</v>
      </c>
      <c r="H405" s="4" t="str">
        <f aca="false">INDEX(CustomerMaster!$B$2:$FV$12,RANDBETWEEN(1,11),1)</f>
        <v>C8 Seattle_Customer</v>
      </c>
      <c r="I405" s="1" t="str">
        <f aca="false">VLOOKUP(H405,CustomerMaster!$B$2:$C$12,2,0)</f>
        <v>Online</v>
      </c>
      <c r="J405" s="1" t="str">
        <f aca="false">INDEX(DCCustomer!$A$2:$A$12,MATCH(H405,DCCustomer!$B$2:$B$12,0),1)</f>
        <v>Denver_DC</v>
      </c>
      <c r="L405" s="1" t="n">
        <f aca="false">RANDBETWEEN(10,12)</f>
        <v>10</v>
      </c>
      <c r="M405" s="1" t="n">
        <f aca="false">RANDBETWEEN(100,120)</f>
        <v>112</v>
      </c>
    </row>
    <row r="406" customFormat="false" ht="12.8" hidden="false" customHeight="false" outlineLevel="0" collapsed="false">
      <c r="A406" s="1" t="n">
        <v>94028</v>
      </c>
      <c r="B406" s="3" t="n">
        <f aca="false">RANDBETWEEN($O$1,$P$1)</f>
        <v>44550</v>
      </c>
      <c r="C406" s="3" t="n">
        <f aca="false">B406+RANDBETWEEN(0,2)</f>
        <v>44551</v>
      </c>
      <c r="D406" s="3" t="n">
        <f aca="false">C406+RANDBETWEEN(3,8)</f>
        <v>44557</v>
      </c>
      <c r="E406" s="1" t="str">
        <f aca="false">INDEX(ProductMaster!$C$3:$C$6,RANDBETWEEN(1,4),1)</f>
        <v>PS1</v>
      </c>
      <c r="F406" s="1" t="e">
        <f aca="false">VLOOKUP(E406,ProductMaster!$A$2:$C$5,2,0)</f>
        <v>#N/A</v>
      </c>
      <c r="G406" s="1" t="e">
        <f aca="false">VLOOKUP(E406,ProductMaster!$A$2:$C$5,3,0)</f>
        <v>#N/A</v>
      </c>
      <c r="H406" s="4" t="str">
        <f aca="false">INDEX(CustomerMaster!$B$2:$FV$12,RANDBETWEEN(1,11),1)</f>
        <v>C4 Houston_Customer</v>
      </c>
      <c r="I406" s="1" t="str">
        <f aca="false">VLOOKUP(H406,CustomerMaster!$B$2:$C$12,2,0)</f>
        <v>Retail</v>
      </c>
      <c r="J406" s="1" t="str">
        <f aca="false">INDEX(DCCustomer!$A$2:$A$12,MATCH(H406,DCCustomer!$B$2:$B$12,0),1)</f>
        <v>Atlanta_DC</v>
      </c>
      <c r="L406" s="1" t="n">
        <f aca="false">RANDBETWEEN(10,12)</f>
        <v>10</v>
      </c>
      <c r="M406" s="1" t="n">
        <f aca="false">RANDBETWEEN(100,120)</f>
        <v>107</v>
      </c>
    </row>
    <row r="407" customFormat="false" ht="12.8" hidden="false" customHeight="false" outlineLevel="0" collapsed="false">
      <c r="A407" s="1" t="n">
        <v>94029</v>
      </c>
      <c r="B407" s="3" t="n">
        <f aca="false">RANDBETWEEN($O$1,$P$1)</f>
        <v>44843</v>
      </c>
      <c r="C407" s="3" t="n">
        <f aca="false">B407+RANDBETWEEN(0,2)</f>
        <v>44844</v>
      </c>
      <c r="D407" s="3" t="n">
        <f aca="false">C407+RANDBETWEEN(3,8)</f>
        <v>44848</v>
      </c>
      <c r="E407" s="1" t="str">
        <f aca="false">INDEX(ProductMaster!$C$3:$C$6,RANDBETWEEN(1,4),1)</f>
        <v>PS1</v>
      </c>
      <c r="F407" s="1" t="e">
        <f aca="false">VLOOKUP(E407,ProductMaster!$A$2:$C$5,2,0)</f>
        <v>#N/A</v>
      </c>
      <c r="G407" s="1" t="e">
        <f aca="false">VLOOKUP(E407,ProductMaster!$A$2:$C$5,3,0)</f>
        <v>#N/A</v>
      </c>
      <c r="H407" s="4" t="str">
        <f aca="false">INDEX(CustomerMaster!$B$2:$FV$12,RANDBETWEEN(1,11),1)</f>
        <v>C5 Phoenix_Customer</v>
      </c>
      <c r="I407" s="1" t="str">
        <f aca="false">VLOOKUP(H407,CustomerMaster!$B$2:$C$12,2,0)</f>
        <v>Retail</v>
      </c>
      <c r="J407" s="1" t="str">
        <f aca="false">INDEX(DCCustomer!$A$2:$A$12,MATCH(H407,DCCustomer!$B$2:$B$12,0),1)</f>
        <v>Denver_DC</v>
      </c>
      <c r="L407" s="1" t="n">
        <f aca="false">RANDBETWEEN(10,12)</f>
        <v>11</v>
      </c>
      <c r="M407" s="1" t="n">
        <f aca="false">RANDBETWEEN(100,120)</f>
        <v>115</v>
      </c>
    </row>
    <row r="408" customFormat="false" ht="12.8" hidden="false" customHeight="false" outlineLevel="0" collapsed="false">
      <c r="A408" s="1" t="n">
        <v>94030</v>
      </c>
      <c r="B408" s="3" t="n">
        <f aca="false">RANDBETWEEN($O$1,$P$1)</f>
        <v>44537</v>
      </c>
      <c r="C408" s="3" t="n">
        <f aca="false">B408+RANDBETWEEN(0,2)</f>
        <v>44539</v>
      </c>
      <c r="D408" s="3" t="n">
        <f aca="false">C408+RANDBETWEEN(3,8)</f>
        <v>44547</v>
      </c>
      <c r="E408" s="1" t="str">
        <f aca="false">INDEX(ProductMaster!$C$3:$C$6,RANDBETWEEN(1,4),1)</f>
        <v>PS1</v>
      </c>
      <c r="F408" s="1" t="e">
        <f aca="false">VLOOKUP(E408,ProductMaster!$A$2:$C$5,2,0)</f>
        <v>#N/A</v>
      </c>
      <c r="G408" s="1" t="e">
        <f aca="false">VLOOKUP(E408,ProductMaster!$A$2:$C$5,3,0)</f>
        <v>#N/A</v>
      </c>
      <c r="H408" s="4" t="str">
        <f aca="false">INDEX(CustomerMaster!$B$2:$FV$12,RANDBETWEEN(1,11),1)</f>
        <v>C3 Chicago_Customer</v>
      </c>
      <c r="I408" s="1" t="str">
        <f aca="false">VLOOKUP(H408,CustomerMaster!$B$2:$C$12,2,0)</f>
        <v>Online</v>
      </c>
      <c r="J408" s="1" t="str">
        <f aca="false">INDEX(DCCustomer!$A$2:$A$12,MATCH(H408,DCCustomer!$B$2:$B$12,0),1)</f>
        <v>Denver_DC</v>
      </c>
      <c r="L408" s="1" t="n">
        <f aca="false">RANDBETWEEN(10,12)</f>
        <v>10</v>
      </c>
      <c r="M408" s="1" t="n">
        <f aca="false">RANDBETWEEN(100,120)</f>
        <v>101</v>
      </c>
    </row>
    <row r="409" customFormat="false" ht="12.8" hidden="false" customHeight="false" outlineLevel="0" collapsed="false">
      <c r="A409" s="1" t="n">
        <v>94031</v>
      </c>
      <c r="B409" s="3" t="n">
        <f aca="false">RANDBETWEEN($O$1,$P$1)</f>
        <v>44635</v>
      </c>
      <c r="C409" s="3" t="n">
        <f aca="false">B409+RANDBETWEEN(0,2)</f>
        <v>44637</v>
      </c>
      <c r="D409" s="3" t="n">
        <f aca="false">C409+RANDBETWEEN(3,8)</f>
        <v>44642</v>
      </c>
      <c r="E409" s="1" t="str">
        <f aca="false">INDEX(ProductMaster!$C$3:$C$6,RANDBETWEEN(1,4),1)</f>
        <v>PS2</v>
      </c>
      <c r="F409" s="1" t="e">
        <f aca="false">VLOOKUP(E409,ProductMaster!$A$2:$C$5,2,0)</f>
        <v>#N/A</v>
      </c>
      <c r="G409" s="1" t="e">
        <f aca="false">VLOOKUP(E409,ProductMaster!$A$2:$C$5,3,0)</f>
        <v>#N/A</v>
      </c>
      <c r="H409" s="4" t="str">
        <f aca="false">INDEX(CustomerMaster!$B$2:$FV$12,RANDBETWEEN(1,11),1)</f>
        <v>C5 Phoenix_Customer</v>
      </c>
      <c r="I409" s="1" t="str">
        <f aca="false">VLOOKUP(H409,CustomerMaster!$B$2:$C$12,2,0)</f>
        <v>Retail</v>
      </c>
      <c r="J409" s="1" t="str">
        <f aca="false">INDEX(DCCustomer!$A$2:$A$12,MATCH(H409,DCCustomer!$B$2:$B$12,0),1)</f>
        <v>Denver_DC</v>
      </c>
      <c r="L409" s="1" t="n">
        <f aca="false">RANDBETWEEN(10,12)</f>
        <v>11</v>
      </c>
      <c r="M409" s="1" t="n">
        <f aca="false">RANDBETWEEN(100,120)</f>
        <v>110</v>
      </c>
    </row>
    <row r="410" customFormat="false" ht="12.8" hidden="false" customHeight="false" outlineLevel="0" collapsed="false">
      <c r="A410" s="1" t="n">
        <v>94032</v>
      </c>
      <c r="B410" s="3" t="n">
        <f aca="false">RANDBETWEEN($O$1,$P$1)</f>
        <v>44796</v>
      </c>
      <c r="C410" s="3" t="n">
        <f aca="false">B410+RANDBETWEEN(0,2)</f>
        <v>44797</v>
      </c>
      <c r="D410" s="3" t="n">
        <f aca="false">C410+RANDBETWEEN(3,8)</f>
        <v>44802</v>
      </c>
      <c r="E410" s="4" t="n">
        <f aca="false">INDEX(ProductMaster!$C$3:$C$6,RANDBETWEEN(1,4),1)</f>
        <v>0</v>
      </c>
      <c r="F410" s="1" t="e">
        <f aca="false">VLOOKUP(E410,ProductMaster!$A$2:$C$5,2,0)</f>
        <v>#N/A</v>
      </c>
      <c r="G410" s="1" t="e">
        <f aca="false">VLOOKUP(E410,ProductMaster!$A$2:$C$5,3,0)</f>
        <v>#N/A</v>
      </c>
      <c r="H410" s="4" t="str">
        <f aca="false">INDEX(CustomerMaster!$B$2:$FV$12,RANDBETWEEN(1,11),1)</f>
        <v>C2 Los Angeles_Customer</v>
      </c>
      <c r="I410" s="1" t="str">
        <f aca="false">VLOOKUP(H410,CustomerMaster!$B$2:$C$12,2,0)</f>
        <v>Retail</v>
      </c>
      <c r="J410" s="1" t="str">
        <f aca="false">INDEX(DCCustomer!$A$2:$A$12,MATCH(H410,DCCustomer!$B$2:$B$12,0),1)</f>
        <v>Atlanta_DC</v>
      </c>
      <c r="L410" s="1" t="n">
        <f aca="false">RANDBETWEEN(10,12)</f>
        <v>10</v>
      </c>
      <c r="M410" s="1" t="n">
        <f aca="false">RANDBETWEEN(100,120)</f>
        <v>101</v>
      </c>
    </row>
    <row r="411" customFormat="false" ht="12.8" hidden="false" customHeight="false" outlineLevel="0" collapsed="false">
      <c r="A411" s="1" t="n">
        <v>94033</v>
      </c>
      <c r="B411" s="3" t="n">
        <f aca="false">RANDBETWEEN($O$1,$P$1)</f>
        <v>44938</v>
      </c>
      <c r="C411" s="3" t="n">
        <f aca="false">B411+RANDBETWEEN(0,2)</f>
        <v>44940</v>
      </c>
      <c r="D411" s="3" t="n">
        <f aca="false">C411+RANDBETWEEN(3,8)</f>
        <v>44943</v>
      </c>
      <c r="E411" s="1" t="str">
        <f aca="false">INDEX(ProductMaster!$C$3:$C$6,RANDBETWEEN(1,4),1)</f>
        <v>PS1</v>
      </c>
      <c r="F411" s="1" t="e">
        <f aca="false">VLOOKUP(E411,ProductMaster!$A$2:$C$5,2,0)</f>
        <v>#N/A</v>
      </c>
      <c r="G411" s="1" t="e">
        <f aca="false">VLOOKUP(E411,ProductMaster!$A$2:$C$5,3,0)</f>
        <v>#N/A</v>
      </c>
      <c r="H411" s="4" t="str">
        <f aca="false">INDEX(CustomerMaster!$B$2:$FV$12,RANDBETWEEN(1,11),1)</f>
        <v>C10 Miami_Customer</v>
      </c>
      <c r="I411" s="1" t="str">
        <f aca="false">VLOOKUP(H411,CustomerMaster!$B$2:$C$12,2,0)</f>
        <v>Retail</v>
      </c>
      <c r="J411" s="1" t="str">
        <f aca="false">INDEX(DCCustomer!$A$2:$A$12,MATCH(H411,DCCustomer!$B$2:$B$12,0),1)</f>
        <v>Atlanta_DC</v>
      </c>
      <c r="L411" s="1" t="n">
        <f aca="false">RANDBETWEEN(10,12)</f>
        <v>12</v>
      </c>
      <c r="M411" s="1" t="n">
        <f aca="false">RANDBETWEEN(100,120)</f>
        <v>116</v>
      </c>
    </row>
    <row r="412" customFormat="false" ht="12.8" hidden="false" customHeight="false" outlineLevel="0" collapsed="false">
      <c r="A412" s="1" t="n">
        <v>94034</v>
      </c>
      <c r="B412" s="3" t="n">
        <f aca="false">RANDBETWEEN($O$1,$P$1)</f>
        <v>44888</v>
      </c>
      <c r="C412" s="3" t="n">
        <f aca="false">B412+RANDBETWEEN(0,2)</f>
        <v>44890</v>
      </c>
      <c r="D412" s="3" t="n">
        <f aca="false">C412+RANDBETWEEN(3,8)</f>
        <v>44894</v>
      </c>
      <c r="E412" s="1" t="str">
        <f aca="false">INDEX(ProductMaster!$C$3:$C$6,RANDBETWEEN(1,4),1)</f>
        <v>PS1</v>
      </c>
      <c r="F412" s="1" t="e">
        <f aca="false">VLOOKUP(E412,ProductMaster!$A$2:$C$5,2,0)</f>
        <v>#N/A</v>
      </c>
      <c r="G412" s="1" t="e">
        <f aca="false">VLOOKUP(E412,ProductMaster!$A$2:$C$5,3,0)</f>
        <v>#N/A</v>
      </c>
      <c r="H412" s="4" t="str">
        <f aca="false">INDEX(CustomerMaster!$B$2:$FV$12,RANDBETWEEN(1,11),1)</f>
        <v>C2 Los Angeles_Customer</v>
      </c>
      <c r="I412" s="1" t="str">
        <f aca="false">VLOOKUP(H412,CustomerMaster!$B$2:$C$12,2,0)</f>
        <v>Retail</v>
      </c>
      <c r="J412" s="1" t="str">
        <f aca="false">INDEX(DCCustomer!$A$2:$A$12,MATCH(H412,DCCustomer!$B$2:$B$12,0),1)</f>
        <v>Atlanta_DC</v>
      </c>
      <c r="L412" s="1" t="n">
        <f aca="false">RANDBETWEEN(10,12)</f>
        <v>11</v>
      </c>
      <c r="M412" s="1" t="n">
        <f aca="false">RANDBETWEEN(100,120)</f>
        <v>105</v>
      </c>
    </row>
    <row r="413" customFormat="false" ht="12.8" hidden="false" customHeight="false" outlineLevel="0" collapsed="false">
      <c r="A413" s="1" t="n">
        <v>94035</v>
      </c>
      <c r="B413" s="3" t="n">
        <f aca="false">RANDBETWEEN($O$1,$P$1)</f>
        <v>44789</v>
      </c>
      <c r="C413" s="3" t="n">
        <f aca="false">B413+RANDBETWEEN(0,2)</f>
        <v>44790</v>
      </c>
      <c r="D413" s="3" t="n">
        <f aca="false">C413+RANDBETWEEN(3,8)</f>
        <v>44794</v>
      </c>
      <c r="E413" s="4" t="n">
        <f aca="false">INDEX(ProductMaster!$C$3:$C$6,RANDBETWEEN(1,4),1)</f>
        <v>0</v>
      </c>
      <c r="F413" s="1" t="e">
        <f aca="false">VLOOKUP(E413,ProductMaster!$A$2:$C$5,2,0)</f>
        <v>#N/A</v>
      </c>
      <c r="G413" s="1" t="e">
        <f aca="false">VLOOKUP(E413,ProductMaster!$A$2:$C$5,3,0)</f>
        <v>#N/A</v>
      </c>
      <c r="H413" s="4" t="str">
        <f aca="false">INDEX(CustomerMaster!$B$2:$FV$12,RANDBETWEEN(1,11),1)</f>
        <v>C10 Miami_Customer</v>
      </c>
      <c r="I413" s="1" t="str">
        <f aca="false">VLOOKUP(H413,CustomerMaster!$B$2:$C$12,2,0)</f>
        <v>Retail</v>
      </c>
      <c r="J413" s="1" t="str">
        <f aca="false">INDEX(DCCustomer!$A$2:$A$12,MATCH(H413,DCCustomer!$B$2:$B$12,0),1)</f>
        <v>Atlanta_DC</v>
      </c>
      <c r="L413" s="1" t="n">
        <f aca="false">RANDBETWEEN(10,12)</f>
        <v>11</v>
      </c>
      <c r="M413" s="1" t="n">
        <f aca="false">RANDBETWEEN(100,120)</f>
        <v>119</v>
      </c>
    </row>
    <row r="414" customFormat="false" ht="12.8" hidden="false" customHeight="false" outlineLevel="0" collapsed="false">
      <c r="A414" s="1" t="n">
        <v>94036</v>
      </c>
      <c r="B414" s="3" t="n">
        <f aca="false">RANDBETWEEN($O$1,$P$1)</f>
        <v>44383</v>
      </c>
      <c r="C414" s="3" t="n">
        <f aca="false">B414+RANDBETWEEN(0,2)</f>
        <v>44383</v>
      </c>
      <c r="D414" s="3" t="n">
        <f aca="false">C414+RANDBETWEEN(3,8)</f>
        <v>44390</v>
      </c>
      <c r="E414" s="4" t="str">
        <f aca="false">INDEX(ProductMaster!$C$3:$C$6,RANDBETWEEN(1,4),1)</f>
        <v>PS1</v>
      </c>
      <c r="F414" s="1" t="e">
        <f aca="false">VLOOKUP(E414,ProductMaster!$A$2:$C$5,2,0)</f>
        <v>#N/A</v>
      </c>
      <c r="G414" s="1" t="e">
        <f aca="false">VLOOKUP(E414,ProductMaster!$A$2:$C$5,3,0)</f>
        <v>#N/A</v>
      </c>
      <c r="H414" s="4" t="str">
        <f aca="false">INDEX(CustomerMaster!$B$2:$FV$12,RANDBETWEEN(1,11),1)</f>
        <v>C8 Seattle_Customer</v>
      </c>
      <c r="I414" s="1" t="str">
        <f aca="false">VLOOKUP(H414,CustomerMaster!$B$2:$C$12,2,0)</f>
        <v>Online</v>
      </c>
      <c r="J414" s="1" t="str">
        <f aca="false">INDEX(DCCustomer!$A$2:$A$12,MATCH(H414,DCCustomer!$B$2:$B$12,0),1)</f>
        <v>Denver_DC</v>
      </c>
      <c r="L414" s="1" t="n">
        <f aca="false">RANDBETWEEN(10,12)</f>
        <v>10</v>
      </c>
      <c r="M414" s="1" t="n">
        <f aca="false">RANDBETWEEN(100,120)</f>
        <v>115</v>
      </c>
    </row>
    <row r="415" customFormat="false" ht="12.8" hidden="false" customHeight="false" outlineLevel="0" collapsed="false">
      <c r="A415" s="1" t="n">
        <v>94037</v>
      </c>
      <c r="B415" s="3" t="n">
        <f aca="false">RANDBETWEEN($O$1,$P$1)</f>
        <v>44445</v>
      </c>
      <c r="C415" s="3" t="n">
        <f aca="false">B415+RANDBETWEEN(0,2)</f>
        <v>44447</v>
      </c>
      <c r="D415" s="3" t="n">
        <f aca="false">C415+RANDBETWEEN(3,8)</f>
        <v>44455</v>
      </c>
      <c r="E415" s="1" t="n">
        <f aca="false">INDEX(ProductMaster!$C$3:$C$6,RANDBETWEEN(1,4),1)</f>
        <v>0</v>
      </c>
      <c r="F415" s="1" t="e">
        <f aca="false">VLOOKUP(E415,ProductMaster!$A$2:$C$5,2,0)</f>
        <v>#N/A</v>
      </c>
      <c r="G415" s="1" t="e">
        <f aca="false">VLOOKUP(E415,ProductMaster!$A$2:$C$5,3,0)</f>
        <v>#N/A</v>
      </c>
      <c r="H415" s="4" t="str">
        <f aca="false">INDEX(CustomerMaster!$B$2:$FV$12,RANDBETWEEN(1,11),1)</f>
        <v>C5 Phoenix_Customer</v>
      </c>
      <c r="I415" s="1" t="str">
        <f aca="false">VLOOKUP(H415,CustomerMaster!$B$2:$C$12,2,0)</f>
        <v>Retail</v>
      </c>
      <c r="J415" s="1" t="str">
        <f aca="false">INDEX(DCCustomer!$A$2:$A$12,MATCH(H415,DCCustomer!$B$2:$B$12,0),1)</f>
        <v>Denver_DC</v>
      </c>
      <c r="L415" s="1" t="n">
        <f aca="false">RANDBETWEEN(10,12)</f>
        <v>12</v>
      </c>
      <c r="M415" s="1" t="n">
        <f aca="false">RANDBETWEEN(100,120)</f>
        <v>103</v>
      </c>
    </row>
    <row r="416" customFormat="false" ht="12.8" hidden="false" customHeight="false" outlineLevel="0" collapsed="false">
      <c r="A416" s="1" t="n">
        <v>94038</v>
      </c>
      <c r="B416" s="3" t="n">
        <f aca="false">RANDBETWEEN($O$1,$P$1)</f>
        <v>44742</v>
      </c>
      <c r="C416" s="3" t="n">
        <f aca="false">B416+RANDBETWEEN(0,2)</f>
        <v>44742</v>
      </c>
      <c r="D416" s="3" t="n">
        <f aca="false">C416+RANDBETWEEN(3,8)</f>
        <v>44749</v>
      </c>
      <c r="E416" s="1" t="str">
        <f aca="false">INDEX(ProductMaster!$C$3:$C$6,RANDBETWEEN(1,4),1)</f>
        <v>PS1</v>
      </c>
      <c r="F416" s="1" t="e">
        <f aca="false">VLOOKUP(E416,ProductMaster!$A$2:$C$5,2,0)</f>
        <v>#N/A</v>
      </c>
      <c r="G416" s="1" t="e">
        <f aca="false">VLOOKUP(E416,ProductMaster!$A$2:$C$5,3,0)</f>
        <v>#N/A</v>
      </c>
      <c r="H416" s="4" t="str">
        <f aca="false">INDEX(CustomerMaster!$B$2:$FV$12,RANDBETWEEN(1,11),1)</f>
        <v>C7 San Antonio_Customer</v>
      </c>
      <c r="I416" s="1" t="str">
        <f aca="false">VLOOKUP(H416,CustomerMaster!$B$2:$C$12,2,0)</f>
        <v>Online</v>
      </c>
      <c r="J416" s="1" t="str">
        <f aca="false">INDEX(DCCustomer!$A$2:$A$12,MATCH(H416,DCCustomer!$B$2:$B$12,0),1)</f>
        <v>Atlanta_DC</v>
      </c>
      <c r="L416" s="1" t="n">
        <f aca="false">RANDBETWEEN(10,12)</f>
        <v>12</v>
      </c>
      <c r="M416" s="1" t="n">
        <f aca="false">RANDBETWEEN(100,120)</f>
        <v>115</v>
      </c>
    </row>
    <row r="417" customFormat="false" ht="12.8" hidden="false" customHeight="false" outlineLevel="0" collapsed="false">
      <c r="A417" s="1" t="n">
        <v>94039</v>
      </c>
      <c r="B417" s="3" t="n">
        <f aca="false">RANDBETWEEN($O$1,$P$1)</f>
        <v>44874</v>
      </c>
      <c r="C417" s="3" t="n">
        <f aca="false">B417+RANDBETWEEN(0,2)</f>
        <v>44874</v>
      </c>
      <c r="D417" s="3" t="n">
        <f aca="false">C417+RANDBETWEEN(3,8)</f>
        <v>44878</v>
      </c>
      <c r="E417" s="1" t="str">
        <f aca="false">INDEX(ProductMaster!$C$3:$C$6,RANDBETWEEN(1,4),1)</f>
        <v>PS2</v>
      </c>
      <c r="F417" s="1" t="e">
        <f aca="false">VLOOKUP(E417,ProductMaster!$A$2:$C$5,2,0)</f>
        <v>#N/A</v>
      </c>
      <c r="G417" s="1" t="e">
        <f aca="false">VLOOKUP(E417,ProductMaster!$A$2:$C$5,3,0)</f>
        <v>#N/A</v>
      </c>
      <c r="H417" s="4" t="str">
        <f aca="false">INDEX(CustomerMaster!$B$2:$FV$12,RANDBETWEEN(1,11),1)</f>
        <v>C3 Chicago_Customer</v>
      </c>
      <c r="I417" s="1" t="str">
        <f aca="false">VLOOKUP(H417,CustomerMaster!$B$2:$C$12,2,0)</f>
        <v>Online</v>
      </c>
      <c r="J417" s="1" t="str">
        <f aca="false">INDEX(DCCustomer!$A$2:$A$12,MATCH(H417,DCCustomer!$B$2:$B$12,0),1)</f>
        <v>Denver_DC</v>
      </c>
      <c r="L417" s="1" t="n">
        <f aca="false">RANDBETWEEN(10,12)</f>
        <v>11</v>
      </c>
      <c r="M417" s="1" t="n">
        <f aca="false">RANDBETWEEN(100,120)</f>
        <v>104</v>
      </c>
    </row>
    <row r="418" customFormat="false" ht="12.8" hidden="false" customHeight="false" outlineLevel="0" collapsed="false">
      <c r="A418" s="1" t="n">
        <v>94040</v>
      </c>
      <c r="B418" s="3" t="n">
        <f aca="false">RANDBETWEEN($O$1,$P$1)</f>
        <v>44275</v>
      </c>
      <c r="C418" s="3" t="n">
        <f aca="false">B418+RANDBETWEEN(0,2)</f>
        <v>44277</v>
      </c>
      <c r="D418" s="3" t="n">
        <f aca="false">C418+RANDBETWEEN(3,8)</f>
        <v>44284</v>
      </c>
      <c r="E418" s="1" t="str">
        <f aca="false">INDEX(ProductMaster!$C$3:$C$6,RANDBETWEEN(1,4),1)</f>
        <v>PS2</v>
      </c>
      <c r="F418" s="1" t="e">
        <f aca="false">VLOOKUP(E418,ProductMaster!$A$2:$C$5,2,0)</f>
        <v>#N/A</v>
      </c>
      <c r="G418" s="1" t="e">
        <f aca="false">VLOOKUP(E418,ProductMaster!$A$2:$C$5,3,0)</f>
        <v>#N/A</v>
      </c>
      <c r="H418" s="4" t="str">
        <f aca="false">INDEX(CustomerMaster!$B$2:$FV$12,RANDBETWEEN(1,11),1)</f>
        <v>C2 Los Angeles_Customer</v>
      </c>
      <c r="I418" s="1" t="str">
        <f aca="false">VLOOKUP(H418,CustomerMaster!$B$2:$C$12,2,0)</f>
        <v>Retail</v>
      </c>
      <c r="J418" s="1" t="str">
        <f aca="false">INDEX(DCCustomer!$A$2:$A$12,MATCH(H418,DCCustomer!$B$2:$B$12,0),1)</f>
        <v>Atlanta_DC</v>
      </c>
      <c r="L418" s="1" t="n">
        <f aca="false">RANDBETWEEN(10,12)</f>
        <v>10</v>
      </c>
      <c r="M418" s="1" t="n">
        <f aca="false">RANDBETWEEN(100,120)</f>
        <v>119</v>
      </c>
    </row>
    <row r="419" customFormat="false" ht="12.8" hidden="false" customHeight="false" outlineLevel="0" collapsed="false">
      <c r="A419" s="1" t="n">
        <v>94041</v>
      </c>
      <c r="B419" s="3" t="n">
        <f aca="false">RANDBETWEEN($O$1,$P$1)</f>
        <v>44594</v>
      </c>
      <c r="C419" s="3" t="n">
        <f aca="false">B419+RANDBETWEEN(0,2)</f>
        <v>44595</v>
      </c>
      <c r="D419" s="3" t="n">
        <f aca="false">C419+RANDBETWEEN(3,8)</f>
        <v>44599</v>
      </c>
      <c r="E419" s="1" t="str">
        <f aca="false">INDEX(ProductMaster!$C$3:$C$6,RANDBETWEEN(1,4),1)</f>
        <v>PS1</v>
      </c>
      <c r="F419" s="1" t="e">
        <f aca="false">VLOOKUP(E419,ProductMaster!$A$2:$C$5,2,0)</f>
        <v>#N/A</v>
      </c>
      <c r="G419" s="1" t="e">
        <f aca="false">VLOOKUP(E419,ProductMaster!$A$2:$C$5,3,0)</f>
        <v>#N/A</v>
      </c>
      <c r="H419" s="4" t="str">
        <f aca="false">INDEX(CustomerMaster!$B$2:$FV$12,RANDBETWEEN(1,11),1)</f>
        <v>C2 Los Angeles_Customer</v>
      </c>
      <c r="I419" s="1" t="str">
        <f aca="false">VLOOKUP(H419,CustomerMaster!$B$2:$C$12,2,0)</f>
        <v>Retail</v>
      </c>
      <c r="J419" s="1" t="str">
        <f aca="false">INDEX(DCCustomer!$A$2:$A$12,MATCH(H419,DCCustomer!$B$2:$B$12,0),1)</f>
        <v>Atlanta_DC</v>
      </c>
      <c r="L419" s="1" t="n">
        <f aca="false">RANDBETWEEN(10,12)</f>
        <v>11</v>
      </c>
      <c r="M419" s="1" t="n">
        <f aca="false">RANDBETWEEN(100,120)</f>
        <v>112</v>
      </c>
    </row>
    <row r="420" customFormat="false" ht="12.8" hidden="false" customHeight="false" outlineLevel="0" collapsed="false">
      <c r="A420" s="1" t="n">
        <v>94042</v>
      </c>
      <c r="B420" s="3" t="n">
        <f aca="false">RANDBETWEEN($O$1,$P$1)</f>
        <v>44219</v>
      </c>
      <c r="C420" s="3" t="n">
        <f aca="false">B420+RANDBETWEEN(0,2)</f>
        <v>44219</v>
      </c>
      <c r="D420" s="3" t="n">
        <f aca="false">C420+RANDBETWEEN(3,8)</f>
        <v>44227</v>
      </c>
      <c r="E420" s="4" t="n">
        <f aca="false">INDEX(ProductMaster!$C$3:$C$6,RANDBETWEEN(1,4),1)</f>
        <v>0</v>
      </c>
      <c r="F420" s="1" t="e">
        <f aca="false">VLOOKUP(E420,ProductMaster!$A$2:$C$5,2,0)</f>
        <v>#N/A</v>
      </c>
      <c r="G420" s="1" t="e">
        <f aca="false">VLOOKUP(E420,ProductMaster!$A$2:$C$5,3,0)</f>
        <v>#N/A</v>
      </c>
      <c r="H420" s="4" t="str">
        <f aca="false">INDEX(CustomerMaster!$B$2:$FV$12,RANDBETWEEN(1,11),1)</f>
        <v>C5 Phoenix_Customer</v>
      </c>
      <c r="I420" s="1" t="str">
        <f aca="false">VLOOKUP(H420,CustomerMaster!$B$2:$C$12,2,0)</f>
        <v>Retail</v>
      </c>
      <c r="J420" s="1" t="str">
        <f aca="false">INDEX(DCCustomer!$A$2:$A$12,MATCH(H420,DCCustomer!$B$2:$B$12,0),1)</f>
        <v>Denver_DC</v>
      </c>
      <c r="L420" s="1" t="n">
        <f aca="false">RANDBETWEEN(10,12)</f>
        <v>10</v>
      </c>
      <c r="M420" s="1" t="n">
        <f aca="false">RANDBETWEEN(100,120)</f>
        <v>103</v>
      </c>
    </row>
    <row r="421" customFormat="false" ht="12.8" hidden="false" customHeight="false" outlineLevel="0" collapsed="false">
      <c r="A421" s="1" t="n">
        <v>94043</v>
      </c>
      <c r="B421" s="3" t="n">
        <f aca="false">RANDBETWEEN($O$1,$P$1)</f>
        <v>44492</v>
      </c>
      <c r="C421" s="3" t="n">
        <f aca="false">B421+RANDBETWEEN(0,2)</f>
        <v>44493</v>
      </c>
      <c r="D421" s="3" t="n">
        <f aca="false">C421+RANDBETWEEN(3,8)</f>
        <v>44498</v>
      </c>
      <c r="E421" s="1" t="str">
        <f aca="false">INDEX(ProductMaster!$C$3:$C$6,RANDBETWEEN(1,4),1)</f>
        <v>PS1</v>
      </c>
      <c r="F421" s="1" t="e">
        <f aca="false">VLOOKUP(E421,ProductMaster!$A$2:$C$5,2,0)</f>
        <v>#N/A</v>
      </c>
      <c r="G421" s="1" t="e">
        <f aca="false">VLOOKUP(E421,ProductMaster!$A$2:$C$5,3,0)</f>
        <v>#N/A</v>
      </c>
      <c r="H421" s="4" t="str">
        <f aca="false">INDEX(CustomerMaster!$B$2:$FV$12,RANDBETWEEN(1,11),1)</f>
        <v>C7 San Antonio_Customer</v>
      </c>
      <c r="I421" s="1" t="str">
        <f aca="false">VLOOKUP(H421,CustomerMaster!$B$2:$C$12,2,0)</f>
        <v>Online</v>
      </c>
      <c r="J421" s="1" t="str">
        <f aca="false">INDEX(DCCustomer!$A$2:$A$12,MATCH(H421,DCCustomer!$B$2:$B$12,0),1)</f>
        <v>Atlanta_DC</v>
      </c>
      <c r="L421" s="1" t="n">
        <f aca="false">RANDBETWEEN(10,12)</f>
        <v>12</v>
      </c>
      <c r="M421" s="1" t="n">
        <f aca="false">RANDBETWEEN(100,120)</f>
        <v>110</v>
      </c>
    </row>
    <row r="422" customFormat="false" ht="12.8" hidden="false" customHeight="false" outlineLevel="0" collapsed="false">
      <c r="A422" s="1" t="n">
        <v>94044</v>
      </c>
      <c r="B422" s="3" t="n">
        <f aca="false">RANDBETWEEN($O$1,$P$1)</f>
        <v>44753</v>
      </c>
      <c r="C422" s="3" t="n">
        <f aca="false">B422+RANDBETWEEN(0,2)</f>
        <v>44754</v>
      </c>
      <c r="D422" s="3" t="n">
        <f aca="false">C422+RANDBETWEEN(3,8)</f>
        <v>44761</v>
      </c>
      <c r="E422" s="1" t="n">
        <f aca="false">INDEX(ProductMaster!$C$3:$C$6,RANDBETWEEN(1,4),1)</f>
        <v>0</v>
      </c>
      <c r="F422" s="1" t="e">
        <f aca="false">VLOOKUP(E422,ProductMaster!$A$2:$C$5,2,0)</f>
        <v>#N/A</v>
      </c>
      <c r="G422" s="1" t="e">
        <f aca="false">VLOOKUP(E422,ProductMaster!$A$2:$C$5,3,0)</f>
        <v>#N/A</v>
      </c>
      <c r="H422" s="4" t="str">
        <f aca="false">INDEX(CustomerMaster!$B$2:$FV$12,RANDBETWEEN(1,11),1)</f>
        <v>C4 Houston_Customer</v>
      </c>
      <c r="I422" s="1" t="str">
        <f aca="false">VLOOKUP(H422,CustomerMaster!$B$2:$C$12,2,0)</f>
        <v>Retail</v>
      </c>
      <c r="J422" s="1" t="str">
        <f aca="false">INDEX(DCCustomer!$A$2:$A$12,MATCH(H422,DCCustomer!$B$2:$B$12,0),1)</f>
        <v>Atlanta_DC</v>
      </c>
      <c r="L422" s="1" t="n">
        <f aca="false">RANDBETWEEN(10,12)</f>
        <v>10</v>
      </c>
      <c r="M422" s="1" t="n">
        <f aca="false">RANDBETWEEN(100,120)</f>
        <v>100</v>
      </c>
    </row>
    <row r="423" customFormat="false" ht="12.8" hidden="false" customHeight="false" outlineLevel="0" collapsed="false">
      <c r="A423" s="1" t="n">
        <v>94045</v>
      </c>
      <c r="B423" s="3" t="n">
        <f aca="false">RANDBETWEEN($O$1,$P$1)</f>
        <v>44788</v>
      </c>
      <c r="C423" s="3" t="n">
        <f aca="false">B423+RANDBETWEEN(0,2)</f>
        <v>44790</v>
      </c>
      <c r="D423" s="3" t="n">
        <f aca="false">C423+RANDBETWEEN(3,8)</f>
        <v>44793</v>
      </c>
      <c r="E423" s="1" t="str">
        <f aca="false">INDEX(ProductMaster!$C$3:$C$6,RANDBETWEEN(1,4),1)</f>
        <v>PS1</v>
      </c>
      <c r="F423" s="1" t="e">
        <f aca="false">VLOOKUP(E423,ProductMaster!$A$2:$C$5,2,0)</f>
        <v>#N/A</v>
      </c>
      <c r="G423" s="1" t="e">
        <f aca="false">VLOOKUP(E423,ProductMaster!$A$2:$C$5,3,0)</f>
        <v>#N/A</v>
      </c>
      <c r="H423" s="4" t="str">
        <f aca="false">INDEX(CustomerMaster!$B$2:$FV$12,RANDBETWEEN(1,11),1)</f>
        <v>C3 Chicago_Customer</v>
      </c>
      <c r="I423" s="1" t="str">
        <f aca="false">VLOOKUP(H423,CustomerMaster!$B$2:$C$12,2,0)</f>
        <v>Online</v>
      </c>
      <c r="J423" s="1" t="str">
        <f aca="false">INDEX(DCCustomer!$A$2:$A$12,MATCH(H423,DCCustomer!$B$2:$B$12,0),1)</f>
        <v>Denver_DC</v>
      </c>
      <c r="L423" s="1" t="n">
        <f aca="false">RANDBETWEEN(10,12)</f>
        <v>11</v>
      </c>
      <c r="M423" s="1" t="n">
        <f aca="false">RANDBETWEEN(100,120)</f>
        <v>102</v>
      </c>
    </row>
    <row r="424" customFormat="false" ht="12.8" hidden="false" customHeight="false" outlineLevel="0" collapsed="false">
      <c r="A424" s="1" t="n">
        <v>94046</v>
      </c>
      <c r="B424" s="3" t="n">
        <f aca="false">RANDBETWEEN($O$1,$P$1)</f>
        <v>44781</v>
      </c>
      <c r="C424" s="3" t="n">
        <f aca="false">B424+RANDBETWEEN(0,2)</f>
        <v>44783</v>
      </c>
      <c r="D424" s="3" t="n">
        <f aca="false">C424+RANDBETWEEN(3,8)</f>
        <v>44790</v>
      </c>
      <c r="E424" s="1" t="str">
        <f aca="false">INDEX(ProductMaster!$C$3:$C$6,RANDBETWEEN(1,4),1)</f>
        <v>PS1</v>
      </c>
      <c r="F424" s="1" t="e">
        <f aca="false">VLOOKUP(E424,ProductMaster!$A$2:$C$5,2,0)</f>
        <v>#N/A</v>
      </c>
      <c r="G424" s="1" t="e">
        <f aca="false">VLOOKUP(E424,ProductMaster!$A$2:$C$5,3,0)</f>
        <v>#N/A</v>
      </c>
      <c r="H424" s="4" t="str">
        <f aca="false">INDEX(CustomerMaster!$B$2:$FV$12,RANDBETWEEN(1,11),1)</f>
        <v>C2 Los Angeles_Customer</v>
      </c>
      <c r="I424" s="1" t="str">
        <f aca="false">VLOOKUP(H424,CustomerMaster!$B$2:$C$12,2,0)</f>
        <v>Retail</v>
      </c>
      <c r="J424" s="1" t="str">
        <f aca="false">INDEX(DCCustomer!$A$2:$A$12,MATCH(H424,DCCustomer!$B$2:$B$12,0),1)</f>
        <v>Atlanta_DC</v>
      </c>
      <c r="L424" s="1" t="n">
        <f aca="false">RANDBETWEEN(10,12)</f>
        <v>11</v>
      </c>
      <c r="M424" s="1" t="n">
        <f aca="false">RANDBETWEEN(100,120)</f>
        <v>118</v>
      </c>
    </row>
    <row r="425" customFormat="false" ht="12.8" hidden="false" customHeight="false" outlineLevel="0" collapsed="false">
      <c r="A425" s="1" t="n">
        <v>94047</v>
      </c>
      <c r="B425" s="3" t="n">
        <f aca="false">RANDBETWEEN($O$1,$P$1)</f>
        <v>45083</v>
      </c>
      <c r="C425" s="3" t="n">
        <f aca="false">B425+RANDBETWEEN(0,2)</f>
        <v>45084</v>
      </c>
      <c r="D425" s="3" t="n">
        <f aca="false">C425+RANDBETWEEN(3,8)</f>
        <v>45087</v>
      </c>
      <c r="E425" s="1" t="str">
        <f aca="false">INDEX(ProductMaster!$C$3:$C$6,RANDBETWEEN(1,4),1)</f>
        <v>PS1</v>
      </c>
      <c r="F425" s="1" t="e">
        <f aca="false">VLOOKUP(E425,ProductMaster!$A$2:$C$5,2,0)</f>
        <v>#N/A</v>
      </c>
      <c r="G425" s="1" t="e">
        <f aca="false">VLOOKUP(E425,ProductMaster!$A$2:$C$5,3,0)</f>
        <v>#N/A</v>
      </c>
      <c r="H425" s="4" t="str">
        <f aca="false">INDEX(CustomerMaster!$B$2:$FV$12,RANDBETWEEN(1,11),1)</f>
        <v>C8 Seattle_Customer</v>
      </c>
      <c r="I425" s="1" t="str">
        <f aca="false">VLOOKUP(H425,CustomerMaster!$B$2:$C$12,2,0)</f>
        <v>Online</v>
      </c>
      <c r="J425" s="1" t="str">
        <f aca="false">INDEX(DCCustomer!$A$2:$A$12,MATCH(H425,DCCustomer!$B$2:$B$12,0),1)</f>
        <v>Denver_DC</v>
      </c>
      <c r="L425" s="1" t="n">
        <f aca="false">RANDBETWEEN(10,12)</f>
        <v>12</v>
      </c>
      <c r="M425" s="1" t="n">
        <f aca="false">RANDBETWEEN(100,120)</f>
        <v>108</v>
      </c>
    </row>
    <row r="426" customFormat="false" ht="12.8" hidden="false" customHeight="false" outlineLevel="0" collapsed="false">
      <c r="A426" s="1" t="n">
        <v>94048</v>
      </c>
      <c r="B426" s="3" t="n">
        <f aca="false">RANDBETWEEN($O$1,$P$1)</f>
        <v>44559</v>
      </c>
      <c r="C426" s="3" t="n">
        <f aca="false">B426+RANDBETWEEN(0,2)</f>
        <v>44559</v>
      </c>
      <c r="D426" s="3" t="n">
        <f aca="false">C426+RANDBETWEEN(3,8)</f>
        <v>44563</v>
      </c>
      <c r="E426" s="1" t="str">
        <f aca="false">INDEX(ProductMaster!$C$3:$C$6,RANDBETWEEN(1,4),1)</f>
        <v>PS1</v>
      </c>
      <c r="F426" s="1" t="e">
        <f aca="false">VLOOKUP(E426,ProductMaster!$A$2:$C$5,2,0)</f>
        <v>#N/A</v>
      </c>
      <c r="G426" s="1" t="e">
        <f aca="false">VLOOKUP(E426,ProductMaster!$A$2:$C$5,3,0)</f>
        <v>#N/A</v>
      </c>
      <c r="H426" s="4" t="str">
        <f aca="false">INDEX(CustomerMaster!$B$2:$FV$12,RANDBETWEEN(1,11),1)</f>
        <v>C11 Minneapolis_Customer</v>
      </c>
      <c r="I426" s="1" t="str">
        <f aca="false">VLOOKUP(H426,CustomerMaster!$B$2:$C$12,2,0)</f>
        <v>Online</v>
      </c>
      <c r="J426" s="1" t="str">
        <f aca="false">INDEX(DCCustomer!$A$2:$A$12,MATCH(H426,DCCustomer!$B$2:$B$12,0),1)</f>
        <v>Denver_DC</v>
      </c>
      <c r="L426" s="1" t="n">
        <f aca="false">RANDBETWEEN(10,12)</f>
        <v>12</v>
      </c>
      <c r="M426" s="1" t="n">
        <f aca="false">RANDBETWEEN(100,120)</f>
        <v>100</v>
      </c>
    </row>
    <row r="427" customFormat="false" ht="12.8" hidden="false" customHeight="false" outlineLevel="0" collapsed="false">
      <c r="A427" s="1" t="n">
        <v>94049</v>
      </c>
      <c r="B427" s="3" t="n">
        <f aca="false">RANDBETWEEN($O$1,$P$1)</f>
        <v>44352</v>
      </c>
      <c r="C427" s="3" t="n">
        <f aca="false">B427+RANDBETWEEN(0,2)</f>
        <v>44353</v>
      </c>
      <c r="D427" s="3" t="n">
        <f aca="false">C427+RANDBETWEEN(3,8)</f>
        <v>44360</v>
      </c>
      <c r="E427" s="1" t="str">
        <f aca="false">INDEX(ProductMaster!$C$3:$C$6,RANDBETWEEN(1,4),1)</f>
        <v>PS2</v>
      </c>
      <c r="F427" s="1" t="e">
        <f aca="false">VLOOKUP(E427,ProductMaster!$A$2:$C$5,2,0)</f>
        <v>#N/A</v>
      </c>
      <c r="G427" s="1" t="e">
        <f aca="false">VLOOKUP(E427,ProductMaster!$A$2:$C$5,3,0)</f>
        <v>#N/A</v>
      </c>
      <c r="H427" s="4" t="str">
        <f aca="false">INDEX(CustomerMaster!$B$2:$FV$12,RANDBETWEEN(1,11),1)</f>
        <v>C9 Portland_Customer</v>
      </c>
      <c r="I427" s="1" t="str">
        <f aca="false">VLOOKUP(H427,CustomerMaster!$B$2:$C$12,2,0)</f>
        <v>Online</v>
      </c>
      <c r="J427" s="1" t="str">
        <f aca="false">INDEX(DCCustomer!$A$2:$A$12,MATCH(H427,DCCustomer!$B$2:$B$12,0),1)</f>
        <v>Denver_DC</v>
      </c>
      <c r="L427" s="1" t="n">
        <f aca="false">RANDBETWEEN(10,12)</f>
        <v>10</v>
      </c>
      <c r="M427" s="1" t="n">
        <f aca="false">RANDBETWEEN(100,120)</f>
        <v>104</v>
      </c>
    </row>
    <row r="428" customFormat="false" ht="12.8" hidden="false" customHeight="false" outlineLevel="0" collapsed="false">
      <c r="A428" s="1" t="n">
        <v>94050</v>
      </c>
      <c r="B428" s="3" t="n">
        <f aca="false">RANDBETWEEN($O$1,$P$1)</f>
        <v>44663</v>
      </c>
      <c r="C428" s="3" t="n">
        <f aca="false">B428+RANDBETWEEN(0,2)</f>
        <v>44663</v>
      </c>
      <c r="D428" s="3" t="n">
        <f aca="false">C428+RANDBETWEEN(3,8)</f>
        <v>44671</v>
      </c>
      <c r="E428" s="4" t="str">
        <f aca="false">INDEX(ProductMaster!$C$3:$C$6,RANDBETWEEN(1,4),1)</f>
        <v>PS2</v>
      </c>
      <c r="F428" s="1" t="e">
        <f aca="false">VLOOKUP(E428,ProductMaster!$A$2:$C$5,2,0)</f>
        <v>#N/A</v>
      </c>
      <c r="G428" s="1" t="e">
        <f aca="false">VLOOKUP(E428,ProductMaster!$A$2:$C$5,3,0)</f>
        <v>#N/A</v>
      </c>
      <c r="H428" s="4" t="str">
        <f aca="false">INDEX(CustomerMaster!$B$2:$FV$12,RANDBETWEEN(1,11),1)</f>
        <v>C3 Chicago_Customer</v>
      </c>
      <c r="I428" s="1" t="str">
        <f aca="false">VLOOKUP(H428,CustomerMaster!$B$2:$C$12,2,0)</f>
        <v>Online</v>
      </c>
      <c r="J428" s="1" t="str">
        <f aca="false">INDEX(DCCustomer!$A$2:$A$12,MATCH(H428,DCCustomer!$B$2:$B$12,0),1)</f>
        <v>Denver_DC</v>
      </c>
      <c r="L428" s="1" t="n">
        <f aca="false">RANDBETWEEN(10,12)</f>
        <v>10</v>
      </c>
      <c r="M428" s="1" t="n">
        <f aca="false">RANDBETWEEN(100,120)</f>
        <v>113</v>
      </c>
    </row>
    <row r="429" customFormat="false" ht="12.8" hidden="false" customHeight="false" outlineLevel="0" collapsed="false">
      <c r="A429" s="1" t="n">
        <v>94051</v>
      </c>
      <c r="B429" s="3" t="n">
        <f aca="false">RANDBETWEEN($O$1,$P$1)</f>
        <v>44755</v>
      </c>
      <c r="C429" s="3" t="n">
        <f aca="false">B429+RANDBETWEEN(0,2)</f>
        <v>44756</v>
      </c>
      <c r="D429" s="3" t="n">
        <f aca="false">C429+RANDBETWEEN(3,8)</f>
        <v>44763</v>
      </c>
      <c r="E429" s="1" t="str">
        <f aca="false">INDEX(ProductMaster!$C$3:$C$6,RANDBETWEEN(1,4),1)</f>
        <v>PS1</v>
      </c>
      <c r="F429" s="1" t="e">
        <f aca="false">VLOOKUP(E429,ProductMaster!$A$2:$C$5,2,0)</f>
        <v>#N/A</v>
      </c>
      <c r="G429" s="1" t="e">
        <f aca="false">VLOOKUP(E429,ProductMaster!$A$2:$C$5,3,0)</f>
        <v>#N/A</v>
      </c>
      <c r="H429" s="4" t="str">
        <f aca="false">INDEX(CustomerMaster!$B$2:$FV$12,RANDBETWEEN(1,11),1)</f>
        <v>C1 New York City_Customer</v>
      </c>
      <c r="I429" s="1" t="str">
        <f aca="false">VLOOKUP(H429,CustomerMaster!$B$2:$C$12,2,0)</f>
        <v>Retail</v>
      </c>
      <c r="J429" s="1" t="str">
        <f aca="false">INDEX(DCCustomer!$A$2:$A$12,MATCH(H429,DCCustomer!$B$2:$B$12,0),1)</f>
        <v>Washington_DC</v>
      </c>
      <c r="L429" s="1" t="n">
        <f aca="false">RANDBETWEEN(10,12)</f>
        <v>12</v>
      </c>
      <c r="M429" s="1" t="n">
        <f aca="false">RANDBETWEEN(100,120)</f>
        <v>101</v>
      </c>
    </row>
    <row r="430" customFormat="false" ht="12.8" hidden="false" customHeight="false" outlineLevel="0" collapsed="false">
      <c r="A430" s="1" t="n">
        <v>94052</v>
      </c>
      <c r="B430" s="3" t="n">
        <f aca="false">RANDBETWEEN($O$1,$P$1)</f>
        <v>44501</v>
      </c>
      <c r="C430" s="3" t="n">
        <f aca="false">B430+RANDBETWEEN(0,2)</f>
        <v>44501</v>
      </c>
      <c r="D430" s="3" t="n">
        <f aca="false">C430+RANDBETWEEN(3,8)</f>
        <v>44508</v>
      </c>
      <c r="E430" s="4" t="n">
        <f aca="false">INDEX(ProductMaster!$C$3:$C$6,RANDBETWEEN(1,4),1)</f>
        <v>0</v>
      </c>
      <c r="F430" s="1" t="e">
        <f aca="false">VLOOKUP(E430,ProductMaster!$A$2:$C$5,2,0)</f>
        <v>#N/A</v>
      </c>
      <c r="G430" s="1" t="e">
        <f aca="false">VLOOKUP(E430,ProductMaster!$A$2:$C$5,3,0)</f>
        <v>#N/A</v>
      </c>
      <c r="H430" s="4" t="str">
        <f aca="false">INDEX(CustomerMaster!$B$2:$FV$12,RANDBETWEEN(1,11),1)</f>
        <v>C8 Seattle_Customer</v>
      </c>
      <c r="I430" s="1" t="str">
        <f aca="false">VLOOKUP(H430,CustomerMaster!$B$2:$C$12,2,0)</f>
        <v>Online</v>
      </c>
      <c r="J430" s="1" t="str">
        <f aca="false">INDEX(DCCustomer!$A$2:$A$12,MATCH(H430,DCCustomer!$B$2:$B$12,0),1)</f>
        <v>Denver_DC</v>
      </c>
      <c r="L430" s="1" t="n">
        <f aca="false">RANDBETWEEN(10,12)</f>
        <v>10</v>
      </c>
      <c r="M430" s="1" t="n">
        <f aca="false">RANDBETWEEN(100,120)</f>
        <v>119</v>
      </c>
    </row>
    <row r="431" customFormat="false" ht="12.8" hidden="false" customHeight="false" outlineLevel="0" collapsed="false">
      <c r="A431" s="1" t="n">
        <v>94053</v>
      </c>
      <c r="B431" s="3" t="n">
        <f aca="false">RANDBETWEEN($O$1,$P$1)</f>
        <v>44435</v>
      </c>
      <c r="C431" s="3" t="n">
        <f aca="false">B431+RANDBETWEEN(0,2)</f>
        <v>44437</v>
      </c>
      <c r="D431" s="3" t="n">
        <f aca="false">C431+RANDBETWEEN(3,8)</f>
        <v>44445</v>
      </c>
      <c r="E431" s="4" t="str">
        <f aca="false">INDEX(ProductMaster!$C$3:$C$6,RANDBETWEEN(1,4),1)</f>
        <v>PS1</v>
      </c>
      <c r="F431" s="1" t="e">
        <f aca="false">VLOOKUP(E431,ProductMaster!$A$2:$C$5,2,0)</f>
        <v>#N/A</v>
      </c>
      <c r="G431" s="1" t="e">
        <f aca="false">VLOOKUP(E431,ProductMaster!$A$2:$C$5,3,0)</f>
        <v>#N/A</v>
      </c>
      <c r="H431" s="4" t="str">
        <f aca="false">INDEX(CustomerMaster!$B$2:$FV$12,RANDBETWEEN(1,11),1)</f>
        <v>C7 San Antonio_Customer</v>
      </c>
      <c r="I431" s="1" t="str">
        <f aca="false">VLOOKUP(H431,CustomerMaster!$B$2:$C$12,2,0)</f>
        <v>Online</v>
      </c>
      <c r="J431" s="1" t="str">
        <f aca="false">INDEX(DCCustomer!$A$2:$A$12,MATCH(H431,DCCustomer!$B$2:$B$12,0),1)</f>
        <v>Atlanta_DC</v>
      </c>
      <c r="L431" s="1" t="n">
        <f aca="false">RANDBETWEEN(10,12)</f>
        <v>10</v>
      </c>
      <c r="M431" s="1" t="n">
        <f aca="false">RANDBETWEEN(100,120)</f>
        <v>111</v>
      </c>
    </row>
    <row r="432" customFormat="false" ht="12.8" hidden="false" customHeight="false" outlineLevel="0" collapsed="false">
      <c r="A432" s="1" t="n">
        <v>94054</v>
      </c>
      <c r="B432" s="3" t="n">
        <f aca="false">RANDBETWEEN($O$1,$P$1)</f>
        <v>44822</v>
      </c>
      <c r="C432" s="3" t="n">
        <f aca="false">B432+RANDBETWEEN(0,2)</f>
        <v>44822</v>
      </c>
      <c r="D432" s="3" t="n">
        <f aca="false">C432+RANDBETWEEN(3,8)</f>
        <v>44827</v>
      </c>
      <c r="E432" s="1" t="str">
        <f aca="false">INDEX(ProductMaster!$C$3:$C$6,RANDBETWEEN(1,4),1)</f>
        <v>PS1</v>
      </c>
      <c r="F432" s="1" t="e">
        <f aca="false">VLOOKUP(E432,ProductMaster!$A$2:$C$5,2,0)</f>
        <v>#N/A</v>
      </c>
      <c r="G432" s="1" t="e">
        <f aca="false">VLOOKUP(E432,ProductMaster!$A$2:$C$5,3,0)</f>
        <v>#N/A</v>
      </c>
      <c r="H432" s="4" t="str">
        <f aca="false">INDEX(CustomerMaster!$B$2:$FV$12,RANDBETWEEN(1,11),1)</f>
        <v>C1 New York City_Customer</v>
      </c>
      <c r="I432" s="1" t="str">
        <f aca="false">VLOOKUP(H432,CustomerMaster!$B$2:$C$12,2,0)</f>
        <v>Retail</v>
      </c>
      <c r="J432" s="1" t="str">
        <f aca="false">INDEX(DCCustomer!$A$2:$A$12,MATCH(H432,DCCustomer!$B$2:$B$12,0),1)</f>
        <v>Washington_DC</v>
      </c>
      <c r="L432" s="1" t="n">
        <f aca="false">RANDBETWEEN(10,12)</f>
        <v>12</v>
      </c>
      <c r="M432" s="1" t="n">
        <f aca="false">RANDBETWEEN(100,120)</f>
        <v>118</v>
      </c>
    </row>
    <row r="433" customFormat="false" ht="12.8" hidden="false" customHeight="false" outlineLevel="0" collapsed="false">
      <c r="A433" s="1" t="n">
        <v>94055</v>
      </c>
      <c r="B433" s="3" t="n">
        <f aca="false">RANDBETWEEN($O$1,$P$1)</f>
        <v>44728</v>
      </c>
      <c r="C433" s="3" t="n">
        <f aca="false">B433+RANDBETWEEN(0,2)</f>
        <v>44728</v>
      </c>
      <c r="D433" s="3" t="n">
        <f aca="false">C433+RANDBETWEEN(3,8)</f>
        <v>44736</v>
      </c>
      <c r="E433" s="4" t="str">
        <f aca="false">INDEX(ProductMaster!$C$3:$C$6,RANDBETWEEN(1,4),1)</f>
        <v>PS1</v>
      </c>
      <c r="F433" s="1" t="e">
        <f aca="false">VLOOKUP(E433,ProductMaster!$A$2:$C$5,2,0)</f>
        <v>#N/A</v>
      </c>
      <c r="G433" s="1" t="e">
        <f aca="false">VLOOKUP(E433,ProductMaster!$A$2:$C$5,3,0)</f>
        <v>#N/A</v>
      </c>
      <c r="H433" s="4" t="str">
        <f aca="false">INDEX(CustomerMaster!$B$2:$FV$12,RANDBETWEEN(1,11),1)</f>
        <v>C7 San Antonio_Customer</v>
      </c>
      <c r="I433" s="1" t="str">
        <f aca="false">VLOOKUP(H433,CustomerMaster!$B$2:$C$12,2,0)</f>
        <v>Online</v>
      </c>
      <c r="J433" s="1" t="str">
        <f aca="false">INDEX(DCCustomer!$A$2:$A$12,MATCH(H433,DCCustomer!$B$2:$B$12,0),1)</f>
        <v>Atlanta_DC</v>
      </c>
      <c r="L433" s="1" t="n">
        <f aca="false">RANDBETWEEN(10,12)</f>
        <v>11</v>
      </c>
      <c r="M433" s="1" t="n">
        <f aca="false">RANDBETWEEN(100,120)</f>
        <v>101</v>
      </c>
    </row>
    <row r="434" customFormat="false" ht="12.8" hidden="false" customHeight="false" outlineLevel="0" collapsed="false">
      <c r="A434" s="1" t="n">
        <v>94056</v>
      </c>
      <c r="B434" s="3" t="n">
        <f aca="false">RANDBETWEEN($O$1,$P$1)</f>
        <v>44460</v>
      </c>
      <c r="C434" s="3" t="n">
        <f aca="false">B434+RANDBETWEEN(0,2)</f>
        <v>44462</v>
      </c>
      <c r="D434" s="3" t="n">
        <f aca="false">C434+RANDBETWEEN(3,8)</f>
        <v>44470</v>
      </c>
      <c r="E434" s="1" t="str">
        <f aca="false">INDEX(ProductMaster!$C$3:$C$6,RANDBETWEEN(1,4),1)</f>
        <v>PS1</v>
      </c>
      <c r="F434" s="1" t="e">
        <f aca="false">VLOOKUP(E434,ProductMaster!$A$2:$C$5,2,0)</f>
        <v>#N/A</v>
      </c>
      <c r="G434" s="1" t="e">
        <f aca="false">VLOOKUP(E434,ProductMaster!$A$2:$C$5,3,0)</f>
        <v>#N/A</v>
      </c>
      <c r="H434" s="4" t="str">
        <f aca="false">INDEX(CustomerMaster!$B$2:$FV$12,RANDBETWEEN(1,11),1)</f>
        <v>C10 Miami_Customer</v>
      </c>
      <c r="I434" s="1" t="str">
        <f aca="false">VLOOKUP(H434,CustomerMaster!$B$2:$C$12,2,0)</f>
        <v>Retail</v>
      </c>
      <c r="J434" s="1" t="str">
        <f aca="false">INDEX(DCCustomer!$A$2:$A$12,MATCH(H434,DCCustomer!$B$2:$B$12,0),1)</f>
        <v>Atlanta_DC</v>
      </c>
      <c r="L434" s="1" t="n">
        <f aca="false">RANDBETWEEN(10,12)</f>
        <v>12</v>
      </c>
      <c r="M434" s="1" t="n">
        <f aca="false">RANDBETWEEN(100,120)</f>
        <v>100</v>
      </c>
    </row>
    <row r="435" customFormat="false" ht="12.8" hidden="false" customHeight="false" outlineLevel="0" collapsed="false">
      <c r="A435" s="1" t="n">
        <v>94057</v>
      </c>
      <c r="B435" s="3" t="n">
        <f aca="false">RANDBETWEEN($O$1,$P$1)</f>
        <v>44432</v>
      </c>
      <c r="C435" s="3" t="n">
        <f aca="false">B435+RANDBETWEEN(0,2)</f>
        <v>44434</v>
      </c>
      <c r="D435" s="3" t="n">
        <f aca="false">C435+RANDBETWEEN(3,8)</f>
        <v>44437</v>
      </c>
      <c r="E435" s="1" t="str">
        <f aca="false">INDEX(ProductMaster!$C$3:$C$6,RANDBETWEEN(1,4),1)</f>
        <v>PS1</v>
      </c>
      <c r="F435" s="1" t="e">
        <f aca="false">VLOOKUP(E435,ProductMaster!$A$2:$C$5,2,0)</f>
        <v>#N/A</v>
      </c>
      <c r="G435" s="1" t="e">
        <f aca="false">VLOOKUP(E435,ProductMaster!$A$2:$C$5,3,0)</f>
        <v>#N/A</v>
      </c>
      <c r="H435" s="4" t="str">
        <f aca="false">INDEX(CustomerMaster!$B$2:$FV$12,RANDBETWEEN(1,11),1)</f>
        <v>C4 Houston_Customer</v>
      </c>
      <c r="I435" s="1" t="str">
        <f aca="false">VLOOKUP(H435,CustomerMaster!$B$2:$C$12,2,0)</f>
        <v>Retail</v>
      </c>
      <c r="J435" s="1" t="str">
        <f aca="false">INDEX(DCCustomer!$A$2:$A$12,MATCH(H435,DCCustomer!$B$2:$B$12,0),1)</f>
        <v>Atlanta_DC</v>
      </c>
      <c r="L435" s="1" t="n">
        <f aca="false">RANDBETWEEN(10,12)</f>
        <v>10</v>
      </c>
      <c r="M435" s="1" t="n">
        <f aca="false">RANDBETWEEN(100,120)</f>
        <v>100</v>
      </c>
    </row>
    <row r="436" customFormat="false" ht="12.8" hidden="false" customHeight="false" outlineLevel="0" collapsed="false">
      <c r="A436" s="1" t="n">
        <v>94058</v>
      </c>
      <c r="B436" s="3" t="n">
        <f aca="false">RANDBETWEEN($O$1,$P$1)</f>
        <v>44283</v>
      </c>
      <c r="C436" s="3" t="n">
        <f aca="false">B436+RANDBETWEEN(0,2)</f>
        <v>44285</v>
      </c>
      <c r="D436" s="3" t="n">
        <f aca="false">C436+RANDBETWEEN(3,8)</f>
        <v>44291</v>
      </c>
      <c r="E436" s="1" t="str">
        <f aca="false">INDEX(ProductMaster!$C$3:$C$6,RANDBETWEEN(1,4),1)</f>
        <v>PS2</v>
      </c>
      <c r="F436" s="1" t="e">
        <f aca="false">VLOOKUP(E436,ProductMaster!$A$2:$C$5,2,0)</f>
        <v>#N/A</v>
      </c>
      <c r="G436" s="1" t="e">
        <f aca="false">VLOOKUP(E436,ProductMaster!$A$2:$C$5,3,0)</f>
        <v>#N/A</v>
      </c>
      <c r="H436" s="4" t="str">
        <f aca="false">INDEX(CustomerMaster!$B$2:$FV$12,RANDBETWEEN(1,11),1)</f>
        <v>C1 New York City_Customer</v>
      </c>
      <c r="I436" s="1" t="str">
        <f aca="false">VLOOKUP(H436,CustomerMaster!$B$2:$C$12,2,0)</f>
        <v>Retail</v>
      </c>
      <c r="J436" s="1" t="str">
        <f aca="false">INDEX(DCCustomer!$A$2:$A$12,MATCH(H436,DCCustomer!$B$2:$B$12,0),1)</f>
        <v>Washington_DC</v>
      </c>
      <c r="L436" s="1" t="n">
        <f aca="false">RANDBETWEEN(10,12)</f>
        <v>11</v>
      </c>
      <c r="M436" s="1" t="n">
        <f aca="false">RANDBETWEEN(100,120)</f>
        <v>107</v>
      </c>
    </row>
    <row r="437" customFormat="false" ht="12.8" hidden="false" customHeight="false" outlineLevel="0" collapsed="false">
      <c r="A437" s="1" t="n">
        <v>94059</v>
      </c>
      <c r="B437" s="3" t="n">
        <f aca="false">RANDBETWEEN($O$1,$P$1)</f>
        <v>45150</v>
      </c>
      <c r="C437" s="3" t="n">
        <f aca="false">B437+RANDBETWEEN(0,2)</f>
        <v>45152</v>
      </c>
      <c r="D437" s="3" t="n">
        <f aca="false">C437+RANDBETWEEN(3,8)</f>
        <v>45155</v>
      </c>
      <c r="E437" s="4" t="str">
        <f aca="false">INDEX(ProductMaster!$C$3:$C$6,RANDBETWEEN(1,4),1)</f>
        <v>PS1</v>
      </c>
      <c r="F437" s="1" t="e">
        <f aca="false">VLOOKUP(E437,ProductMaster!$A$2:$C$5,2,0)</f>
        <v>#N/A</v>
      </c>
      <c r="G437" s="1" t="e">
        <f aca="false">VLOOKUP(E437,ProductMaster!$A$2:$C$5,3,0)</f>
        <v>#N/A</v>
      </c>
      <c r="H437" s="4" t="str">
        <f aca="false">INDEX(CustomerMaster!$B$2:$FV$12,RANDBETWEEN(1,11),1)</f>
        <v>C3 Chicago_Customer</v>
      </c>
      <c r="I437" s="1" t="str">
        <f aca="false">VLOOKUP(H437,CustomerMaster!$B$2:$C$12,2,0)</f>
        <v>Online</v>
      </c>
      <c r="J437" s="1" t="str">
        <f aca="false">INDEX(DCCustomer!$A$2:$A$12,MATCH(H437,DCCustomer!$B$2:$B$12,0),1)</f>
        <v>Denver_DC</v>
      </c>
      <c r="L437" s="1" t="n">
        <f aca="false">RANDBETWEEN(10,12)</f>
        <v>10</v>
      </c>
      <c r="M437" s="1" t="n">
        <f aca="false">RANDBETWEEN(100,120)</f>
        <v>112</v>
      </c>
    </row>
    <row r="438" customFormat="false" ht="12.8" hidden="false" customHeight="false" outlineLevel="0" collapsed="false">
      <c r="A438" s="1" t="n">
        <v>94060</v>
      </c>
      <c r="B438" s="3" t="n">
        <f aca="false">RANDBETWEEN($O$1,$P$1)</f>
        <v>44758</v>
      </c>
      <c r="C438" s="3" t="n">
        <f aca="false">B438+RANDBETWEEN(0,2)</f>
        <v>44760</v>
      </c>
      <c r="D438" s="3" t="n">
        <f aca="false">C438+RANDBETWEEN(3,8)</f>
        <v>44768</v>
      </c>
      <c r="E438" s="4" t="n">
        <f aca="false">INDEX(ProductMaster!$C$3:$C$6,RANDBETWEEN(1,4),1)</f>
        <v>0</v>
      </c>
      <c r="F438" s="1" t="e">
        <f aca="false">VLOOKUP(E438,ProductMaster!$A$2:$C$5,2,0)</f>
        <v>#N/A</v>
      </c>
      <c r="G438" s="1" t="e">
        <f aca="false">VLOOKUP(E438,ProductMaster!$A$2:$C$5,3,0)</f>
        <v>#N/A</v>
      </c>
      <c r="H438" s="4" t="str">
        <f aca="false">INDEX(CustomerMaster!$B$2:$FV$12,RANDBETWEEN(1,11),1)</f>
        <v>C11 Minneapolis_Customer</v>
      </c>
      <c r="I438" s="1" t="str">
        <f aca="false">VLOOKUP(H438,CustomerMaster!$B$2:$C$12,2,0)</f>
        <v>Online</v>
      </c>
      <c r="J438" s="1" t="str">
        <f aca="false">INDEX(DCCustomer!$A$2:$A$12,MATCH(H438,DCCustomer!$B$2:$B$12,0),1)</f>
        <v>Denver_DC</v>
      </c>
      <c r="L438" s="1" t="n">
        <f aca="false">RANDBETWEEN(10,12)</f>
        <v>10</v>
      </c>
      <c r="M438" s="1" t="n">
        <f aca="false">RANDBETWEEN(100,120)</f>
        <v>111</v>
      </c>
    </row>
    <row r="439" customFormat="false" ht="12.8" hidden="false" customHeight="false" outlineLevel="0" collapsed="false">
      <c r="A439" s="1" t="n">
        <v>94061</v>
      </c>
      <c r="B439" s="3" t="n">
        <f aca="false">RANDBETWEEN($O$1,$P$1)</f>
        <v>44516</v>
      </c>
      <c r="C439" s="3" t="n">
        <f aca="false">B439+RANDBETWEEN(0,2)</f>
        <v>44516</v>
      </c>
      <c r="D439" s="3" t="n">
        <f aca="false">C439+RANDBETWEEN(3,8)</f>
        <v>44520</v>
      </c>
      <c r="E439" s="4" t="n">
        <f aca="false">INDEX(ProductMaster!$C$3:$C$6,RANDBETWEEN(1,4),1)</f>
        <v>0</v>
      </c>
      <c r="F439" s="1" t="e">
        <f aca="false">VLOOKUP(E439,ProductMaster!$A$2:$C$5,2,0)</f>
        <v>#N/A</v>
      </c>
      <c r="G439" s="1" t="e">
        <f aca="false">VLOOKUP(E439,ProductMaster!$A$2:$C$5,3,0)</f>
        <v>#N/A</v>
      </c>
      <c r="H439" s="4" t="str">
        <f aca="false">INDEX(CustomerMaster!$B$2:$FV$12,RANDBETWEEN(1,11),1)</f>
        <v>C2 Los Angeles_Customer</v>
      </c>
      <c r="I439" s="1" t="str">
        <f aca="false">VLOOKUP(H439,CustomerMaster!$B$2:$C$12,2,0)</f>
        <v>Retail</v>
      </c>
      <c r="J439" s="1" t="str">
        <f aca="false">INDEX(DCCustomer!$A$2:$A$12,MATCH(H439,DCCustomer!$B$2:$B$12,0),1)</f>
        <v>Atlanta_DC</v>
      </c>
      <c r="L439" s="1" t="n">
        <f aca="false">RANDBETWEEN(10,12)</f>
        <v>12</v>
      </c>
      <c r="M439" s="1" t="n">
        <f aca="false">RANDBETWEEN(100,120)</f>
        <v>105</v>
      </c>
    </row>
    <row r="440" customFormat="false" ht="12.8" hidden="false" customHeight="false" outlineLevel="0" collapsed="false">
      <c r="A440" s="1" t="n">
        <v>94062</v>
      </c>
      <c r="B440" s="3" t="n">
        <f aca="false">RANDBETWEEN($O$1,$P$1)</f>
        <v>45166</v>
      </c>
      <c r="C440" s="3" t="n">
        <f aca="false">B440+RANDBETWEEN(0,2)</f>
        <v>45168</v>
      </c>
      <c r="D440" s="3" t="n">
        <f aca="false">C440+RANDBETWEEN(3,8)</f>
        <v>45171</v>
      </c>
      <c r="E440" s="1" t="str">
        <f aca="false">INDEX(ProductMaster!$C$3:$C$6,RANDBETWEEN(1,4),1)</f>
        <v>PS1</v>
      </c>
      <c r="F440" s="1" t="e">
        <f aca="false">VLOOKUP(E440,ProductMaster!$A$2:$C$5,2,0)</f>
        <v>#N/A</v>
      </c>
      <c r="G440" s="1" t="e">
        <f aca="false">VLOOKUP(E440,ProductMaster!$A$2:$C$5,3,0)</f>
        <v>#N/A</v>
      </c>
      <c r="H440" s="4" t="str">
        <f aca="false">INDEX(CustomerMaster!$B$2:$FV$12,RANDBETWEEN(1,11),1)</f>
        <v>C11 Minneapolis_Customer</v>
      </c>
      <c r="I440" s="1" t="str">
        <f aca="false">VLOOKUP(H440,CustomerMaster!$B$2:$C$12,2,0)</f>
        <v>Online</v>
      </c>
      <c r="J440" s="1" t="str">
        <f aca="false">INDEX(DCCustomer!$A$2:$A$12,MATCH(H440,DCCustomer!$B$2:$B$12,0),1)</f>
        <v>Denver_DC</v>
      </c>
      <c r="L440" s="1" t="n">
        <f aca="false">RANDBETWEEN(10,12)</f>
        <v>10</v>
      </c>
      <c r="M440" s="1" t="n">
        <f aca="false">RANDBETWEEN(100,120)</f>
        <v>104</v>
      </c>
    </row>
    <row r="441" customFormat="false" ht="12.8" hidden="false" customHeight="false" outlineLevel="0" collapsed="false">
      <c r="A441" s="1" t="n">
        <v>94063</v>
      </c>
      <c r="B441" s="3" t="n">
        <f aca="false">RANDBETWEEN($O$1,$P$1)</f>
        <v>44699</v>
      </c>
      <c r="C441" s="3" t="n">
        <f aca="false">B441+RANDBETWEEN(0,2)</f>
        <v>44701</v>
      </c>
      <c r="D441" s="3" t="n">
        <f aca="false">C441+RANDBETWEEN(3,8)</f>
        <v>44704</v>
      </c>
      <c r="E441" s="1" t="str">
        <f aca="false">INDEX(ProductMaster!$C$3:$C$6,RANDBETWEEN(1,4),1)</f>
        <v>PS1</v>
      </c>
      <c r="F441" s="1" t="e">
        <f aca="false">VLOOKUP(E441,ProductMaster!$A$2:$C$5,2,0)</f>
        <v>#N/A</v>
      </c>
      <c r="G441" s="1" t="e">
        <f aca="false">VLOOKUP(E441,ProductMaster!$A$2:$C$5,3,0)</f>
        <v>#N/A</v>
      </c>
      <c r="H441" s="4" t="str">
        <f aca="false">INDEX(CustomerMaster!$B$2:$FV$12,RANDBETWEEN(1,11),1)</f>
        <v>C8 Seattle_Customer</v>
      </c>
      <c r="I441" s="1" t="str">
        <f aca="false">VLOOKUP(H441,CustomerMaster!$B$2:$C$12,2,0)</f>
        <v>Online</v>
      </c>
      <c r="J441" s="1" t="str">
        <f aca="false">INDEX(DCCustomer!$A$2:$A$12,MATCH(H441,DCCustomer!$B$2:$B$12,0),1)</f>
        <v>Denver_DC</v>
      </c>
      <c r="L441" s="1" t="n">
        <f aca="false">RANDBETWEEN(10,12)</f>
        <v>10</v>
      </c>
      <c r="M441" s="1" t="n">
        <f aca="false">RANDBETWEEN(100,120)</f>
        <v>119</v>
      </c>
    </row>
    <row r="442" customFormat="false" ht="12.8" hidden="false" customHeight="false" outlineLevel="0" collapsed="false">
      <c r="A442" s="1" t="n">
        <v>94064</v>
      </c>
      <c r="B442" s="3" t="n">
        <f aca="false">RANDBETWEEN($O$1,$P$1)</f>
        <v>45118</v>
      </c>
      <c r="C442" s="3" t="n">
        <f aca="false">B442+RANDBETWEEN(0,2)</f>
        <v>45120</v>
      </c>
      <c r="D442" s="3" t="n">
        <f aca="false">C442+RANDBETWEEN(3,8)</f>
        <v>45128</v>
      </c>
      <c r="E442" s="1" t="str">
        <f aca="false">INDEX(ProductMaster!$C$3:$C$6,RANDBETWEEN(1,4),1)</f>
        <v>PS2</v>
      </c>
      <c r="F442" s="1" t="e">
        <f aca="false">VLOOKUP(E442,ProductMaster!$A$2:$C$5,2,0)</f>
        <v>#N/A</v>
      </c>
      <c r="G442" s="1" t="e">
        <f aca="false">VLOOKUP(E442,ProductMaster!$A$2:$C$5,3,0)</f>
        <v>#N/A</v>
      </c>
      <c r="H442" s="4" t="str">
        <f aca="false">INDEX(CustomerMaster!$B$2:$FV$12,RANDBETWEEN(1,11),1)</f>
        <v>C7 San Antonio_Customer</v>
      </c>
      <c r="I442" s="1" t="str">
        <f aca="false">VLOOKUP(H442,CustomerMaster!$B$2:$C$12,2,0)</f>
        <v>Online</v>
      </c>
      <c r="J442" s="1" t="str">
        <f aca="false">INDEX(DCCustomer!$A$2:$A$12,MATCH(H442,DCCustomer!$B$2:$B$12,0),1)</f>
        <v>Atlanta_DC</v>
      </c>
      <c r="L442" s="1" t="n">
        <f aca="false">RANDBETWEEN(10,12)</f>
        <v>12</v>
      </c>
      <c r="M442" s="1" t="n">
        <f aca="false">RANDBETWEEN(100,120)</f>
        <v>111</v>
      </c>
    </row>
    <row r="443" customFormat="false" ht="12.8" hidden="false" customHeight="false" outlineLevel="0" collapsed="false">
      <c r="A443" s="1" t="n">
        <v>94065</v>
      </c>
      <c r="B443" s="3" t="n">
        <f aca="false">RANDBETWEEN($O$1,$P$1)</f>
        <v>44610</v>
      </c>
      <c r="C443" s="3" t="n">
        <f aca="false">B443+RANDBETWEEN(0,2)</f>
        <v>44612</v>
      </c>
      <c r="D443" s="3" t="n">
        <f aca="false">C443+RANDBETWEEN(3,8)</f>
        <v>44615</v>
      </c>
      <c r="E443" s="4" t="n">
        <f aca="false">INDEX(ProductMaster!$C$3:$C$6,RANDBETWEEN(1,4),1)</f>
        <v>0</v>
      </c>
      <c r="F443" s="1" t="e">
        <f aca="false">VLOOKUP(E443,ProductMaster!$A$2:$C$5,2,0)</f>
        <v>#N/A</v>
      </c>
      <c r="G443" s="1" t="e">
        <f aca="false">VLOOKUP(E443,ProductMaster!$A$2:$C$5,3,0)</f>
        <v>#N/A</v>
      </c>
      <c r="H443" s="4" t="str">
        <f aca="false">INDEX(CustomerMaster!$B$2:$FV$12,RANDBETWEEN(1,11),1)</f>
        <v>C6 Philadelphia_Customer</v>
      </c>
      <c r="I443" s="1" t="str">
        <f aca="false">VLOOKUP(H443,CustomerMaster!$B$2:$C$12,2,0)</f>
        <v>Online</v>
      </c>
      <c r="J443" s="1" t="str">
        <f aca="false">INDEX(DCCustomer!$A$2:$A$12,MATCH(H443,DCCustomer!$B$2:$B$12,0),1)</f>
        <v>Washington_DC</v>
      </c>
      <c r="L443" s="1" t="n">
        <f aca="false">RANDBETWEEN(10,12)</f>
        <v>10</v>
      </c>
      <c r="M443" s="1" t="n">
        <f aca="false">RANDBETWEEN(100,120)</f>
        <v>113</v>
      </c>
    </row>
    <row r="444" customFormat="false" ht="12.8" hidden="false" customHeight="false" outlineLevel="0" collapsed="false">
      <c r="A444" s="1" t="n">
        <v>94066</v>
      </c>
      <c r="B444" s="3" t="n">
        <f aca="false">RANDBETWEEN($O$1,$P$1)</f>
        <v>44788</v>
      </c>
      <c r="C444" s="3" t="n">
        <f aca="false">B444+RANDBETWEEN(0,2)</f>
        <v>44789</v>
      </c>
      <c r="D444" s="3" t="n">
        <f aca="false">C444+RANDBETWEEN(3,8)</f>
        <v>44795</v>
      </c>
      <c r="E444" s="1" t="n">
        <f aca="false">INDEX(ProductMaster!$C$3:$C$6,RANDBETWEEN(1,4),1)</f>
        <v>0</v>
      </c>
      <c r="F444" s="1" t="e">
        <f aca="false">VLOOKUP(E444,ProductMaster!$A$2:$C$5,2,0)</f>
        <v>#N/A</v>
      </c>
      <c r="G444" s="1" t="e">
        <f aca="false">VLOOKUP(E444,ProductMaster!$A$2:$C$5,3,0)</f>
        <v>#N/A</v>
      </c>
      <c r="H444" s="4" t="str">
        <f aca="false">INDEX(CustomerMaster!$B$2:$FV$12,RANDBETWEEN(1,11),1)</f>
        <v>C8 Seattle_Customer</v>
      </c>
      <c r="I444" s="1" t="str">
        <f aca="false">VLOOKUP(H444,CustomerMaster!$B$2:$C$12,2,0)</f>
        <v>Online</v>
      </c>
      <c r="J444" s="1" t="str">
        <f aca="false">INDEX(DCCustomer!$A$2:$A$12,MATCH(H444,DCCustomer!$B$2:$B$12,0),1)</f>
        <v>Denver_DC</v>
      </c>
      <c r="L444" s="1" t="n">
        <f aca="false">RANDBETWEEN(10,12)</f>
        <v>12</v>
      </c>
      <c r="M444" s="1" t="n">
        <f aca="false">RANDBETWEEN(100,120)</f>
        <v>100</v>
      </c>
    </row>
    <row r="445" customFormat="false" ht="12.8" hidden="false" customHeight="false" outlineLevel="0" collapsed="false">
      <c r="A445" s="1" t="n">
        <v>94067</v>
      </c>
      <c r="B445" s="3" t="n">
        <f aca="false">RANDBETWEEN($O$1,$P$1)</f>
        <v>44818</v>
      </c>
      <c r="C445" s="3" t="n">
        <f aca="false">B445+RANDBETWEEN(0,2)</f>
        <v>44819</v>
      </c>
      <c r="D445" s="3" t="n">
        <f aca="false">C445+RANDBETWEEN(3,8)</f>
        <v>44827</v>
      </c>
      <c r="E445" s="1" t="str">
        <f aca="false">INDEX(ProductMaster!$C$3:$C$6,RANDBETWEEN(1,4),1)</f>
        <v>PS2</v>
      </c>
      <c r="F445" s="1" t="e">
        <f aca="false">VLOOKUP(E445,ProductMaster!$A$2:$C$5,2,0)</f>
        <v>#N/A</v>
      </c>
      <c r="G445" s="1" t="e">
        <f aca="false">VLOOKUP(E445,ProductMaster!$A$2:$C$5,3,0)</f>
        <v>#N/A</v>
      </c>
      <c r="H445" s="4" t="str">
        <f aca="false">INDEX(CustomerMaster!$B$2:$FV$12,RANDBETWEEN(1,11),1)</f>
        <v>C4 Houston_Customer</v>
      </c>
      <c r="I445" s="1" t="str">
        <f aca="false">VLOOKUP(H445,CustomerMaster!$B$2:$C$12,2,0)</f>
        <v>Retail</v>
      </c>
      <c r="J445" s="1" t="str">
        <f aca="false">INDEX(DCCustomer!$A$2:$A$12,MATCH(H445,DCCustomer!$B$2:$B$12,0),1)</f>
        <v>Atlanta_DC</v>
      </c>
      <c r="L445" s="1" t="n">
        <f aca="false">RANDBETWEEN(10,12)</f>
        <v>10</v>
      </c>
      <c r="M445" s="1" t="n">
        <f aca="false">RANDBETWEEN(100,120)</f>
        <v>105</v>
      </c>
    </row>
    <row r="446" customFormat="false" ht="12.8" hidden="false" customHeight="false" outlineLevel="0" collapsed="false">
      <c r="A446" s="1" t="n">
        <v>94068</v>
      </c>
      <c r="B446" s="3" t="n">
        <f aca="false">RANDBETWEEN($O$1,$P$1)</f>
        <v>44784</v>
      </c>
      <c r="C446" s="3" t="n">
        <f aca="false">B446+RANDBETWEEN(0,2)</f>
        <v>44786</v>
      </c>
      <c r="D446" s="3" t="n">
        <f aca="false">C446+RANDBETWEEN(3,8)</f>
        <v>44792</v>
      </c>
      <c r="E446" s="1" t="str">
        <f aca="false">INDEX(ProductMaster!$C$3:$C$6,RANDBETWEEN(1,4),1)</f>
        <v>PS1</v>
      </c>
      <c r="F446" s="1" t="e">
        <f aca="false">VLOOKUP(E446,ProductMaster!$A$2:$C$5,2,0)</f>
        <v>#N/A</v>
      </c>
      <c r="G446" s="1" t="e">
        <f aca="false">VLOOKUP(E446,ProductMaster!$A$2:$C$5,3,0)</f>
        <v>#N/A</v>
      </c>
      <c r="H446" s="4" t="str">
        <f aca="false">INDEX(CustomerMaster!$B$2:$FV$12,RANDBETWEEN(1,11),1)</f>
        <v>C6 Philadelphia_Customer</v>
      </c>
      <c r="I446" s="1" t="str">
        <f aca="false">VLOOKUP(H446,CustomerMaster!$B$2:$C$12,2,0)</f>
        <v>Online</v>
      </c>
      <c r="J446" s="1" t="str">
        <f aca="false">INDEX(DCCustomer!$A$2:$A$12,MATCH(H446,DCCustomer!$B$2:$B$12,0),1)</f>
        <v>Washington_DC</v>
      </c>
      <c r="L446" s="1" t="n">
        <f aca="false">RANDBETWEEN(10,12)</f>
        <v>10</v>
      </c>
      <c r="M446" s="1" t="n">
        <f aca="false">RANDBETWEEN(100,120)</f>
        <v>106</v>
      </c>
    </row>
    <row r="447" customFormat="false" ht="12.8" hidden="false" customHeight="false" outlineLevel="0" collapsed="false">
      <c r="A447" s="1" t="n">
        <v>94069</v>
      </c>
      <c r="B447" s="3" t="n">
        <f aca="false">RANDBETWEEN($O$1,$P$1)</f>
        <v>45042</v>
      </c>
      <c r="C447" s="3" t="n">
        <f aca="false">B447+RANDBETWEEN(0,2)</f>
        <v>45043</v>
      </c>
      <c r="D447" s="3" t="n">
        <f aca="false">C447+RANDBETWEEN(3,8)</f>
        <v>45051</v>
      </c>
      <c r="E447" s="1" t="str">
        <f aca="false">INDEX(ProductMaster!$C$3:$C$6,RANDBETWEEN(1,4),1)</f>
        <v>PS1</v>
      </c>
      <c r="F447" s="1" t="e">
        <f aca="false">VLOOKUP(E447,ProductMaster!$A$2:$C$5,2,0)</f>
        <v>#N/A</v>
      </c>
      <c r="G447" s="1" t="e">
        <f aca="false">VLOOKUP(E447,ProductMaster!$A$2:$C$5,3,0)</f>
        <v>#N/A</v>
      </c>
      <c r="H447" s="4" t="str">
        <f aca="false">INDEX(CustomerMaster!$B$2:$FV$12,RANDBETWEEN(1,11),1)</f>
        <v>C3 Chicago_Customer</v>
      </c>
      <c r="I447" s="1" t="str">
        <f aca="false">VLOOKUP(H447,CustomerMaster!$B$2:$C$12,2,0)</f>
        <v>Online</v>
      </c>
      <c r="J447" s="1" t="str">
        <f aca="false">INDEX(DCCustomer!$A$2:$A$12,MATCH(H447,DCCustomer!$B$2:$B$12,0),1)</f>
        <v>Denver_DC</v>
      </c>
      <c r="L447" s="1" t="n">
        <f aca="false">RANDBETWEEN(10,12)</f>
        <v>11</v>
      </c>
      <c r="M447" s="1" t="n">
        <f aca="false">RANDBETWEEN(100,120)</f>
        <v>110</v>
      </c>
    </row>
    <row r="448" customFormat="false" ht="12.8" hidden="false" customHeight="false" outlineLevel="0" collapsed="false">
      <c r="A448" s="1" t="n">
        <v>94070</v>
      </c>
      <c r="B448" s="3" t="n">
        <f aca="false">RANDBETWEEN($O$1,$P$1)</f>
        <v>44540</v>
      </c>
      <c r="C448" s="3" t="n">
        <f aca="false">B448+RANDBETWEEN(0,2)</f>
        <v>44542</v>
      </c>
      <c r="D448" s="3" t="n">
        <f aca="false">C448+RANDBETWEEN(3,8)</f>
        <v>44547</v>
      </c>
      <c r="E448" s="1" t="n">
        <f aca="false">INDEX(ProductMaster!$C$3:$C$6,RANDBETWEEN(1,4),1)</f>
        <v>0</v>
      </c>
      <c r="F448" s="1" t="e">
        <f aca="false">VLOOKUP(E448,ProductMaster!$A$2:$C$5,2,0)</f>
        <v>#N/A</v>
      </c>
      <c r="G448" s="1" t="e">
        <f aca="false">VLOOKUP(E448,ProductMaster!$A$2:$C$5,3,0)</f>
        <v>#N/A</v>
      </c>
      <c r="H448" s="4" t="str">
        <f aca="false">INDEX(CustomerMaster!$B$2:$FV$12,RANDBETWEEN(1,11),1)</f>
        <v>C8 Seattle_Customer</v>
      </c>
      <c r="I448" s="1" t="str">
        <f aca="false">VLOOKUP(H448,CustomerMaster!$B$2:$C$12,2,0)</f>
        <v>Online</v>
      </c>
      <c r="J448" s="1" t="str">
        <f aca="false">INDEX(DCCustomer!$A$2:$A$12,MATCH(H448,DCCustomer!$B$2:$B$12,0),1)</f>
        <v>Denver_DC</v>
      </c>
      <c r="L448" s="1" t="n">
        <f aca="false">RANDBETWEEN(10,12)</f>
        <v>10</v>
      </c>
      <c r="M448" s="1" t="n">
        <f aca="false">RANDBETWEEN(100,120)</f>
        <v>108</v>
      </c>
    </row>
    <row r="449" customFormat="false" ht="12.8" hidden="false" customHeight="false" outlineLevel="0" collapsed="false">
      <c r="A449" s="1" t="n">
        <v>94071</v>
      </c>
      <c r="B449" s="3" t="n">
        <f aca="false">RANDBETWEEN($O$1,$P$1)</f>
        <v>44693</v>
      </c>
      <c r="C449" s="3" t="n">
        <f aca="false">B449+RANDBETWEEN(0,2)</f>
        <v>44695</v>
      </c>
      <c r="D449" s="3" t="n">
        <f aca="false">C449+RANDBETWEEN(3,8)</f>
        <v>44703</v>
      </c>
      <c r="E449" s="4" t="str">
        <f aca="false">INDEX(ProductMaster!$C$3:$C$6,RANDBETWEEN(1,4),1)</f>
        <v>PS2</v>
      </c>
      <c r="F449" s="1" t="e">
        <f aca="false">VLOOKUP(E449,ProductMaster!$A$2:$C$5,2,0)</f>
        <v>#N/A</v>
      </c>
      <c r="G449" s="1" t="e">
        <f aca="false">VLOOKUP(E449,ProductMaster!$A$2:$C$5,3,0)</f>
        <v>#N/A</v>
      </c>
      <c r="H449" s="4" t="str">
        <f aca="false">INDEX(CustomerMaster!$B$2:$FV$12,RANDBETWEEN(1,11),1)</f>
        <v>C2 Los Angeles_Customer</v>
      </c>
      <c r="I449" s="1" t="str">
        <f aca="false">VLOOKUP(H449,CustomerMaster!$B$2:$C$12,2,0)</f>
        <v>Retail</v>
      </c>
      <c r="J449" s="1" t="str">
        <f aca="false">INDEX(DCCustomer!$A$2:$A$12,MATCH(H449,DCCustomer!$B$2:$B$12,0),1)</f>
        <v>Atlanta_DC</v>
      </c>
      <c r="L449" s="1" t="n">
        <f aca="false">RANDBETWEEN(10,12)</f>
        <v>12</v>
      </c>
      <c r="M449" s="1" t="n">
        <f aca="false">RANDBETWEEN(100,120)</f>
        <v>109</v>
      </c>
    </row>
    <row r="450" customFormat="false" ht="12.8" hidden="false" customHeight="false" outlineLevel="0" collapsed="false">
      <c r="A450" s="1" t="n">
        <v>94072</v>
      </c>
      <c r="B450" s="3" t="n">
        <f aca="false">RANDBETWEEN($O$1,$P$1)</f>
        <v>44262</v>
      </c>
      <c r="C450" s="3" t="n">
        <f aca="false">B450+RANDBETWEEN(0,2)</f>
        <v>44263</v>
      </c>
      <c r="D450" s="3" t="n">
        <f aca="false">C450+RANDBETWEEN(3,8)</f>
        <v>44268</v>
      </c>
      <c r="E450" s="4" t="str">
        <f aca="false">INDEX(ProductMaster!$C$3:$C$6,RANDBETWEEN(1,4),1)</f>
        <v>PS2</v>
      </c>
      <c r="F450" s="1" t="e">
        <f aca="false">VLOOKUP(E450,ProductMaster!$A$2:$C$5,2,0)</f>
        <v>#N/A</v>
      </c>
      <c r="G450" s="1" t="e">
        <f aca="false">VLOOKUP(E450,ProductMaster!$A$2:$C$5,3,0)</f>
        <v>#N/A</v>
      </c>
      <c r="H450" s="4" t="str">
        <f aca="false">INDEX(CustomerMaster!$B$2:$FV$12,RANDBETWEEN(1,11),1)</f>
        <v>C10 Miami_Customer</v>
      </c>
      <c r="I450" s="1" t="str">
        <f aca="false">VLOOKUP(H450,CustomerMaster!$B$2:$C$12,2,0)</f>
        <v>Retail</v>
      </c>
      <c r="J450" s="1" t="str">
        <f aca="false">INDEX(DCCustomer!$A$2:$A$12,MATCH(H450,DCCustomer!$B$2:$B$12,0),1)</f>
        <v>Atlanta_DC</v>
      </c>
      <c r="L450" s="1" t="n">
        <f aca="false">RANDBETWEEN(10,12)</f>
        <v>10</v>
      </c>
      <c r="M450" s="1" t="n">
        <f aca="false">RANDBETWEEN(100,120)</f>
        <v>109</v>
      </c>
    </row>
    <row r="451" customFormat="false" ht="12.8" hidden="false" customHeight="false" outlineLevel="0" collapsed="false">
      <c r="A451" s="1" t="n">
        <v>94073</v>
      </c>
      <c r="B451" s="3" t="n">
        <f aca="false">RANDBETWEEN($O$1,$P$1)</f>
        <v>44344</v>
      </c>
      <c r="C451" s="3" t="n">
        <f aca="false">B451+RANDBETWEEN(0,2)</f>
        <v>44345</v>
      </c>
      <c r="D451" s="3" t="n">
        <f aca="false">C451+RANDBETWEEN(3,8)</f>
        <v>44353</v>
      </c>
      <c r="E451" s="1" t="str">
        <f aca="false">INDEX(ProductMaster!$C$3:$C$6,RANDBETWEEN(1,4),1)</f>
        <v>PS1</v>
      </c>
      <c r="F451" s="1" t="e">
        <f aca="false">VLOOKUP(E451,ProductMaster!$A$2:$C$5,2,0)</f>
        <v>#N/A</v>
      </c>
      <c r="G451" s="1" t="e">
        <f aca="false">VLOOKUP(E451,ProductMaster!$A$2:$C$5,3,0)</f>
        <v>#N/A</v>
      </c>
      <c r="H451" s="4" t="str">
        <f aca="false">INDEX(CustomerMaster!$B$2:$FV$12,RANDBETWEEN(1,11),1)</f>
        <v>C3 Chicago_Customer</v>
      </c>
      <c r="I451" s="1" t="str">
        <f aca="false">VLOOKUP(H451,CustomerMaster!$B$2:$C$12,2,0)</f>
        <v>Online</v>
      </c>
      <c r="J451" s="1" t="str">
        <f aca="false">INDEX(DCCustomer!$A$2:$A$12,MATCH(H451,DCCustomer!$B$2:$B$12,0),1)</f>
        <v>Denver_DC</v>
      </c>
      <c r="L451" s="1" t="n">
        <f aca="false">RANDBETWEEN(10,12)</f>
        <v>11</v>
      </c>
      <c r="M451" s="1" t="n">
        <f aca="false">RANDBETWEEN(100,120)</f>
        <v>105</v>
      </c>
    </row>
    <row r="452" customFormat="false" ht="12.8" hidden="false" customHeight="false" outlineLevel="0" collapsed="false">
      <c r="A452" s="1" t="n">
        <v>94074</v>
      </c>
      <c r="B452" s="3" t="n">
        <f aca="false">RANDBETWEEN($O$1,$P$1)</f>
        <v>44368</v>
      </c>
      <c r="C452" s="3" t="n">
        <f aca="false">B452+RANDBETWEEN(0,2)</f>
        <v>44368</v>
      </c>
      <c r="D452" s="3" t="n">
        <f aca="false">C452+RANDBETWEEN(3,8)</f>
        <v>44375</v>
      </c>
      <c r="E452" s="4" t="n">
        <f aca="false">INDEX(ProductMaster!$C$3:$C$6,RANDBETWEEN(1,4),1)</f>
        <v>0</v>
      </c>
      <c r="F452" s="1" t="e">
        <f aca="false">VLOOKUP(E452,ProductMaster!$A$2:$C$5,2,0)</f>
        <v>#N/A</v>
      </c>
      <c r="G452" s="1" t="e">
        <f aca="false">VLOOKUP(E452,ProductMaster!$A$2:$C$5,3,0)</f>
        <v>#N/A</v>
      </c>
      <c r="H452" s="4" t="str">
        <f aca="false">INDEX(CustomerMaster!$B$2:$FV$12,RANDBETWEEN(1,11),1)</f>
        <v>C4 Houston_Customer</v>
      </c>
      <c r="I452" s="1" t="str">
        <f aca="false">VLOOKUP(H452,CustomerMaster!$B$2:$C$12,2,0)</f>
        <v>Retail</v>
      </c>
      <c r="J452" s="1" t="str">
        <f aca="false">INDEX(DCCustomer!$A$2:$A$12,MATCH(H452,DCCustomer!$B$2:$B$12,0),1)</f>
        <v>Atlanta_DC</v>
      </c>
      <c r="L452" s="1" t="n">
        <f aca="false">RANDBETWEEN(10,12)</f>
        <v>10</v>
      </c>
      <c r="M452" s="1" t="n">
        <f aca="false">RANDBETWEEN(100,120)</f>
        <v>109</v>
      </c>
    </row>
    <row r="453" customFormat="false" ht="12.8" hidden="false" customHeight="false" outlineLevel="0" collapsed="false">
      <c r="A453" s="1" t="n">
        <v>94075</v>
      </c>
      <c r="B453" s="3" t="n">
        <f aca="false">RANDBETWEEN($O$1,$P$1)</f>
        <v>44301</v>
      </c>
      <c r="C453" s="3" t="n">
        <f aca="false">B453+RANDBETWEEN(0,2)</f>
        <v>44303</v>
      </c>
      <c r="D453" s="3" t="n">
        <f aca="false">C453+RANDBETWEEN(3,8)</f>
        <v>44306</v>
      </c>
      <c r="E453" s="1" t="str">
        <f aca="false">INDEX(ProductMaster!$C$3:$C$6,RANDBETWEEN(1,4),1)</f>
        <v>PS1</v>
      </c>
      <c r="F453" s="1" t="e">
        <f aca="false">VLOOKUP(E453,ProductMaster!$A$2:$C$5,2,0)</f>
        <v>#N/A</v>
      </c>
      <c r="G453" s="1" t="e">
        <f aca="false">VLOOKUP(E453,ProductMaster!$A$2:$C$5,3,0)</f>
        <v>#N/A</v>
      </c>
      <c r="H453" s="4" t="str">
        <f aca="false">INDEX(CustomerMaster!$B$2:$FV$12,RANDBETWEEN(1,11),1)</f>
        <v>C9 Portland_Customer</v>
      </c>
      <c r="I453" s="1" t="str">
        <f aca="false">VLOOKUP(H453,CustomerMaster!$B$2:$C$12,2,0)</f>
        <v>Online</v>
      </c>
      <c r="J453" s="1" t="str">
        <f aca="false">INDEX(DCCustomer!$A$2:$A$12,MATCH(H453,DCCustomer!$B$2:$B$12,0),1)</f>
        <v>Denver_DC</v>
      </c>
      <c r="L453" s="1" t="n">
        <f aca="false">RANDBETWEEN(10,12)</f>
        <v>11</v>
      </c>
      <c r="M453" s="1" t="n">
        <f aca="false">RANDBETWEEN(100,120)</f>
        <v>109</v>
      </c>
    </row>
    <row r="454" customFormat="false" ht="12.8" hidden="false" customHeight="false" outlineLevel="0" collapsed="false">
      <c r="A454" s="1" t="n">
        <v>94076</v>
      </c>
      <c r="B454" s="3" t="n">
        <f aca="false">RANDBETWEEN($O$1,$P$1)</f>
        <v>44439</v>
      </c>
      <c r="C454" s="3" t="n">
        <f aca="false">B454+RANDBETWEEN(0,2)</f>
        <v>44441</v>
      </c>
      <c r="D454" s="3" t="n">
        <f aca="false">C454+RANDBETWEEN(3,8)</f>
        <v>44447</v>
      </c>
      <c r="E454" s="4" t="n">
        <f aca="false">INDEX(ProductMaster!$C$3:$C$6,RANDBETWEEN(1,4),1)</f>
        <v>0</v>
      </c>
      <c r="F454" s="1" t="e">
        <f aca="false">VLOOKUP(E454,ProductMaster!$A$2:$C$5,2,0)</f>
        <v>#N/A</v>
      </c>
      <c r="G454" s="1" t="e">
        <f aca="false">VLOOKUP(E454,ProductMaster!$A$2:$C$5,3,0)</f>
        <v>#N/A</v>
      </c>
      <c r="H454" s="4" t="str">
        <f aca="false">INDEX(CustomerMaster!$B$2:$FV$12,RANDBETWEEN(1,11),1)</f>
        <v>C4 Houston_Customer</v>
      </c>
      <c r="I454" s="1" t="str">
        <f aca="false">VLOOKUP(H454,CustomerMaster!$B$2:$C$12,2,0)</f>
        <v>Retail</v>
      </c>
      <c r="J454" s="1" t="str">
        <f aca="false">INDEX(DCCustomer!$A$2:$A$12,MATCH(H454,DCCustomer!$B$2:$B$12,0),1)</f>
        <v>Atlanta_DC</v>
      </c>
      <c r="L454" s="1" t="n">
        <f aca="false">RANDBETWEEN(10,12)</f>
        <v>12</v>
      </c>
      <c r="M454" s="1" t="n">
        <f aca="false">RANDBETWEEN(100,120)</f>
        <v>108</v>
      </c>
    </row>
    <row r="455" customFormat="false" ht="12.8" hidden="false" customHeight="false" outlineLevel="0" collapsed="false">
      <c r="A455" s="1" t="n">
        <v>94077</v>
      </c>
      <c r="B455" s="3" t="n">
        <f aca="false">RANDBETWEEN($O$1,$P$1)</f>
        <v>44285</v>
      </c>
      <c r="C455" s="3" t="n">
        <f aca="false">B455+RANDBETWEEN(0,2)</f>
        <v>44286</v>
      </c>
      <c r="D455" s="3" t="n">
        <f aca="false">C455+RANDBETWEEN(3,8)</f>
        <v>44291</v>
      </c>
      <c r="E455" s="4" t="str">
        <f aca="false">INDEX(ProductMaster!$C$3:$C$6,RANDBETWEEN(1,4),1)</f>
        <v>PS1</v>
      </c>
      <c r="F455" s="1" t="e">
        <f aca="false">VLOOKUP(E455,ProductMaster!$A$2:$C$5,2,0)</f>
        <v>#N/A</v>
      </c>
      <c r="G455" s="1" t="e">
        <f aca="false">VLOOKUP(E455,ProductMaster!$A$2:$C$5,3,0)</f>
        <v>#N/A</v>
      </c>
      <c r="H455" s="4" t="str">
        <f aca="false">INDEX(CustomerMaster!$B$2:$FV$12,RANDBETWEEN(1,11),1)</f>
        <v>C3 Chicago_Customer</v>
      </c>
      <c r="I455" s="1" t="str">
        <f aca="false">VLOOKUP(H455,CustomerMaster!$B$2:$C$12,2,0)</f>
        <v>Online</v>
      </c>
      <c r="J455" s="1" t="str">
        <f aca="false">INDEX(DCCustomer!$A$2:$A$12,MATCH(H455,DCCustomer!$B$2:$B$12,0),1)</f>
        <v>Denver_DC</v>
      </c>
      <c r="L455" s="1" t="n">
        <f aca="false">RANDBETWEEN(10,12)</f>
        <v>10</v>
      </c>
      <c r="M455" s="1" t="n">
        <f aca="false">RANDBETWEEN(100,120)</f>
        <v>111</v>
      </c>
    </row>
    <row r="456" customFormat="false" ht="12.8" hidden="false" customHeight="false" outlineLevel="0" collapsed="false">
      <c r="A456" s="1" t="n">
        <v>94078</v>
      </c>
      <c r="B456" s="3" t="n">
        <f aca="false">RANDBETWEEN($O$1,$P$1)</f>
        <v>45124</v>
      </c>
      <c r="C456" s="3" t="n">
        <f aca="false">B456+RANDBETWEEN(0,2)</f>
        <v>45126</v>
      </c>
      <c r="D456" s="3" t="n">
        <f aca="false">C456+RANDBETWEEN(3,8)</f>
        <v>45129</v>
      </c>
      <c r="E456" s="1" t="str">
        <f aca="false">INDEX(ProductMaster!$C$3:$C$6,RANDBETWEEN(1,4),1)</f>
        <v>PS1</v>
      </c>
      <c r="F456" s="1" t="e">
        <f aca="false">VLOOKUP(E456,ProductMaster!$A$2:$C$5,2,0)</f>
        <v>#N/A</v>
      </c>
      <c r="G456" s="1" t="e">
        <f aca="false">VLOOKUP(E456,ProductMaster!$A$2:$C$5,3,0)</f>
        <v>#N/A</v>
      </c>
      <c r="H456" s="4" t="str">
        <f aca="false">INDEX(CustomerMaster!$B$2:$FV$12,RANDBETWEEN(1,11),1)</f>
        <v>C11 Minneapolis_Customer</v>
      </c>
      <c r="I456" s="1" t="str">
        <f aca="false">VLOOKUP(H456,CustomerMaster!$B$2:$C$12,2,0)</f>
        <v>Online</v>
      </c>
      <c r="J456" s="1" t="str">
        <f aca="false">INDEX(DCCustomer!$A$2:$A$12,MATCH(H456,DCCustomer!$B$2:$B$12,0),1)</f>
        <v>Denver_DC</v>
      </c>
      <c r="L456" s="1" t="n">
        <f aca="false">RANDBETWEEN(10,12)</f>
        <v>10</v>
      </c>
      <c r="M456" s="1" t="n">
        <f aca="false">RANDBETWEEN(100,120)</f>
        <v>103</v>
      </c>
    </row>
    <row r="457" customFormat="false" ht="12.8" hidden="false" customHeight="false" outlineLevel="0" collapsed="false">
      <c r="A457" s="1" t="n">
        <v>94079</v>
      </c>
      <c r="B457" s="3" t="n">
        <f aca="false">RANDBETWEEN($O$1,$P$1)</f>
        <v>44373</v>
      </c>
      <c r="C457" s="3" t="n">
        <f aca="false">B457+RANDBETWEEN(0,2)</f>
        <v>44373</v>
      </c>
      <c r="D457" s="3" t="n">
        <f aca="false">C457+RANDBETWEEN(3,8)</f>
        <v>44381</v>
      </c>
      <c r="E457" s="4" t="str">
        <f aca="false">INDEX(ProductMaster!$C$3:$C$6,RANDBETWEEN(1,4),1)</f>
        <v>PS1</v>
      </c>
      <c r="F457" s="1" t="e">
        <f aca="false">VLOOKUP(E457,ProductMaster!$A$2:$C$5,2,0)</f>
        <v>#N/A</v>
      </c>
      <c r="G457" s="1" t="e">
        <f aca="false">VLOOKUP(E457,ProductMaster!$A$2:$C$5,3,0)</f>
        <v>#N/A</v>
      </c>
      <c r="H457" s="4" t="str">
        <f aca="false">INDEX(CustomerMaster!$B$2:$FV$12,RANDBETWEEN(1,11),1)</f>
        <v>C8 Seattle_Customer</v>
      </c>
      <c r="I457" s="1" t="str">
        <f aca="false">VLOOKUP(H457,CustomerMaster!$B$2:$C$12,2,0)</f>
        <v>Online</v>
      </c>
      <c r="J457" s="1" t="str">
        <f aca="false">INDEX(DCCustomer!$A$2:$A$12,MATCH(H457,DCCustomer!$B$2:$B$12,0),1)</f>
        <v>Denver_DC</v>
      </c>
      <c r="L457" s="1" t="n">
        <f aca="false">RANDBETWEEN(10,12)</f>
        <v>12</v>
      </c>
      <c r="M457" s="1" t="n">
        <f aca="false">RANDBETWEEN(100,120)</f>
        <v>116</v>
      </c>
    </row>
    <row r="458" customFormat="false" ht="12.8" hidden="false" customHeight="false" outlineLevel="0" collapsed="false">
      <c r="A458" s="1" t="n">
        <v>94080</v>
      </c>
      <c r="B458" s="3" t="n">
        <f aca="false">RANDBETWEEN($O$1,$P$1)</f>
        <v>45116</v>
      </c>
      <c r="C458" s="3" t="n">
        <f aca="false">B458+RANDBETWEEN(0,2)</f>
        <v>45116</v>
      </c>
      <c r="D458" s="3" t="n">
        <f aca="false">C458+RANDBETWEEN(3,8)</f>
        <v>45119</v>
      </c>
      <c r="E458" s="1" t="str">
        <f aca="false">INDEX(ProductMaster!$C$3:$C$6,RANDBETWEEN(1,4),1)</f>
        <v>PS1</v>
      </c>
      <c r="F458" s="1" t="e">
        <f aca="false">VLOOKUP(E458,ProductMaster!$A$2:$C$5,2,0)</f>
        <v>#N/A</v>
      </c>
      <c r="G458" s="1" t="e">
        <f aca="false">VLOOKUP(E458,ProductMaster!$A$2:$C$5,3,0)</f>
        <v>#N/A</v>
      </c>
      <c r="H458" s="4" t="str">
        <f aca="false">INDEX(CustomerMaster!$B$2:$FV$12,RANDBETWEEN(1,11),1)</f>
        <v>C3 Chicago_Customer</v>
      </c>
      <c r="I458" s="1" t="str">
        <f aca="false">VLOOKUP(H458,CustomerMaster!$B$2:$C$12,2,0)</f>
        <v>Online</v>
      </c>
      <c r="J458" s="1" t="str">
        <f aca="false">INDEX(DCCustomer!$A$2:$A$12,MATCH(H458,DCCustomer!$B$2:$B$12,0),1)</f>
        <v>Denver_DC</v>
      </c>
      <c r="L458" s="1" t="n">
        <f aca="false">RANDBETWEEN(10,12)</f>
        <v>12</v>
      </c>
      <c r="M458" s="1" t="n">
        <f aca="false">RANDBETWEEN(100,120)</f>
        <v>120</v>
      </c>
    </row>
    <row r="459" customFormat="false" ht="12.8" hidden="false" customHeight="false" outlineLevel="0" collapsed="false">
      <c r="A459" s="1" t="n">
        <v>94081</v>
      </c>
      <c r="B459" s="3" t="n">
        <f aca="false">RANDBETWEEN($O$1,$P$1)</f>
        <v>44425</v>
      </c>
      <c r="C459" s="3" t="n">
        <f aca="false">B459+RANDBETWEEN(0,2)</f>
        <v>44427</v>
      </c>
      <c r="D459" s="3" t="n">
        <f aca="false">C459+RANDBETWEEN(3,8)</f>
        <v>44435</v>
      </c>
      <c r="E459" s="1" t="str">
        <f aca="false">INDEX(ProductMaster!$C$3:$C$6,RANDBETWEEN(1,4),1)</f>
        <v>PS1</v>
      </c>
      <c r="F459" s="1" t="e">
        <f aca="false">VLOOKUP(E459,ProductMaster!$A$2:$C$5,2,0)</f>
        <v>#N/A</v>
      </c>
      <c r="G459" s="1" t="e">
        <f aca="false">VLOOKUP(E459,ProductMaster!$A$2:$C$5,3,0)</f>
        <v>#N/A</v>
      </c>
      <c r="H459" s="4" t="str">
        <f aca="false">INDEX(CustomerMaster!$B$2:$FV$12,RANDBETWEEN(1,11),1)</f>
        <v>C1 New York City_Customer</v>
      </c>
      <c r="I459" s="1" t="str">
        <f aca="false">VLOOKUP(H459,CustomerMaster!$B$2:$C$12,2,0)</f>
        <v>Retail</v>
      </c>
      <c r="J459" s="1" t="str">
        <f aca="false">INDEX(DCCustomer!$A$2:$A$12,MATCH(H459,DCCustomer!$B$2:$B$12,0),1)</f>
        <v>Washington_DC</v>
      </c>
      <c r="L459" s="1" t="n">
        <f aca="false">RANDBETWEEN(10,12)</f>
        <v>11</v>
      </c>
      <c r="M459" s="1" t="n">
        <f aca="false">RANDBETWEEN(100,120)</f>
        <v>112</v>
      </c>
    </row>
    <row r="460" customFormat="false" ht="12.8" hidden="false" customHeight="false" outlineLevel="0" collapsed="false">
      <c r="A460" s="1" t="n">
        <v>94082</v>
      </c>
      <c r="B460" s="3" t="n">
        <f aca="false">RANDBETWEEN($O$1,$P$1)</f>
        <v>45019</v>
      </c>
      <c r="C460" s="3" t="n">
        <f aca="false">B460+RANDBETWEEN(0,2)</f>
        <v>45019</v>
      </c>
      <c r="D460" s="3" t="n">
        <f aca="false">C460+RANDBETWEEN(3,8)</f>
        <v>45024</v>
      </c>
      <c r="E460" s="4" t="n">
        <f aca="false">INDEX(ProductMaster!$C$3:$C$6,RANDBETWEEN(1,4),1)</f>
        <v>0</v>
      </c>
      <c r="F460" s="1" t="e">
        <f aca="false">VLOOKUP(E460,ProductMaster!$A$2:$C$5,2,0)</f>
        <v>#N/A</v>
      </c>
      <c r="G460" s="1" t="e">
        <f aca="false">VLOOKUP(E460,ProductMaster!$A$2:$C$5,3,0)</f>
        <v>#N/A</v>
      </c>
      <c r="H460" s="4" t="str">
        <f aca="false">INDEX(CustomerMaster!$B$2:$FV$12,RANDBETWEEN(1,11),1)</f>
        <v>C2 Los Angeles_Customer</v>
      </c>
      <c r="I460" s="1" t="str">
        <f aca="false">VLOOKUP(H460,CustomerMaster!$B$2:$C$12,2,0)</f>
        <v>Retail</v>
      </c>
      <c r="J460" s="1" t="str">
        <f aca="false">INDEX(DCCustomer!$A$2:$A$12,MATCH(H460,DCCustomer!$B$2:$B$12,0),1)</f>
        <v>Atlanta_DC</v>
      </c>
      <c r="L460" s="1" t="n">
        <f aca="false">RANDBETWEEN(10,12)</f>
        <v>11</v>
      </c>
      <c r="M460" s="1" t="n">
        <f aca="false">RANDBETWEEN(100,120)</f>
        <v>109</v>
      </c>
    </row>
    <row r="461" customFormat="false" ht="12.8" hidden="false" customHeight="false" outlineLevel="0" collapsed="false">
      <c r="A461" s="1" t="n">
        <v>94083</v>
      </c>
      <c r="B461" s="3" t="n">
        <f aca="false">RANDBETWEEN($O$1,$P$1)</f>
        <v>45007</v>
      </c>
      <c r="C461" s="3" t="n">
        <f aca="false">B461+RANDBETWEEN(0,2)</f>
        <v>45009</v>
      </c>
      <c r="D461" s="3" t="n">
        <f aca="false">C461+RANDBETWEEN(3,8)</f>
        <v>45017</v>
      </c>
      <c r="E461" s="1" t="str">
        <f aca="false">INDEX(ProductMaster!$C$3:$C$6,RANDBETWEEN(1,4),1)</f>
        <v>PS1</v>
      </c>
      <c r="F461" s="1" t="e">
        <f aca="false">VLOOKUP(E461,ProductMaster!$A$2:$C$5,2,0)</f>
        <v>#N/A</v>
      </c>
      <c r="G461" s="1" t="e">
        <f aca="false">VLOOKUP(E461,ProductMaster!$A$2:$C$5,3,0)</f>
        <v>#N/A</v>
      </c>
      <c r="H461" s="4" t="str">
        <f aca="false">INDEX(CustomerMaster!$B$2:$FV$12,RANDBETWEEN(1,11),1)</f>
        <v>C9 Portland_Customer</v>
      </c>
      <c r="I461" s="1" t="str">
        <f aca="false">VLOOKUP(H461,CustomerMaster!$B$2:$C$12,2,0)</f>
        <v>Online</v>
      </c>
      <c r="J461" s="1" t="str">
        <f aca="false">INDEX(DCCustomer!$A$2:$A$12,MATCH(H461,DCCustomer!$B$2:$B$12,0),1)</f>
        <v>Denver_DC</v>
      </c>
      <c r="L461" s="1" t="n">
        <f aca="false">RANDBETWEEN(10,12)</f>
        <v>12</v>
      </c>
      <c r="M461" s="1" t="n">
        <f aca="false">RANDBETWEEN(100,120)</f>
        <v>111</v>
      </c>
    </row>
    <row r="462" customFormat="false" ht="12.8" hidden="false" customHeight="false" outlineLevel="0" collapsed="false">
      <c r="A462" s="1" t="n">
        <v>94084</v>
      </c>
      <c r="B462" s="3" t="n">
        <f aca="false">RANDBETWEEN($O$1,$P$1)</f>
        <v>44572</v>
      </c>
      <c r="C462" s="3" t="n">
        <f aca="false">B462+RANDBETWEEN(0,2)</f>
        <v>44573</v>
      </c>
      <c r="D462" s="3" t="n">
        <f aca="false">C462+RANDBETWEEN(3,8)</f>
        <v>44579</v>
      </c>
      <c r="E462" s="4" t="str">
        <f aca="false">INDEX(ProductMaster!$C$3:$C$6,RANDBETWEEN(1,4),1)</f>
        <v>PS2</v>
      </c>
      <c r="F462" s="1" t="e">
        <f aca="false">VLOOKUP(E462,ProductMaster!$A$2:$C$5,2,0)</f>
        <v>#N/A</v>
      </c>
      <c r="G462" s="1" t="e">
        <f aca="false">VLOOKUP(E462,ProductMaster!$A$2:$C$5,3,0)</f>
        <v>#N/A</v>
      </c>
      <c r="H462" s="4" t="str">
        <f aca="false">INDEX(CustomerMaster!$B$2:$FV$12,RANDBETWEEN(1,11),1)</f>
        <v>C8 Seattle_Customer</v>
      </c>
      <c r="I462" s="1" t="str">
        <f aca="false">VLOOKUP(H462,CustomerMaster!$B$2:$C$12,2,0)</f>
        <v>Online</v>
      </c>
      <c r="J462" s="1" t="str">
        <f aca="false">INDEX(DCCustomer!$A$2:$A$12,MATCH(H462,DCCustomer!$B$2:$B$12,0),1)</f>
        <v>Denver_DC</v>
      </c>
      <c r="L462" s="1" t="n">
        <f aca="false">RANDBETWEEN(10,12)</f>
        <v>12</v>
      </c>
      <c r="M462" s="1" t="n">
        <f aca="false">RANDBETWEEN(100,120)</f>
        <v>111</v>
      </c>
    </row>
    <row r="463" customFormat="false" ht="12.8" hidden="false" customHeight="false" outlineLevel="0" collapsed="false">
      <c r="A463" s="1" t="n">
        <v>94085</v>
      </c>
      <c r="B463" s="3" t="n">
        <f aca="false">RANDBETWEEN($O$1,$P$1)</f>
        <v>44982</v>
      </c>
      <c r="C463" s="3" t="n">
        <f aca="false">B463+RANDBETWEEN(0,2)</f>
        <v>44982</v>
      </c>
      <c r="D463" s="3" t="n">
        <f aca="false">C463+RANDBETWEEN(3,8)</f>
        <v>44990</v>
      </c>
      <c r="E463" s="1" t="str">
        <f aca="false">INDEX(ProductMaster!$C$3:$C$6,RANDBETWEEN(1,4),1)</f>
        <v>PS1</v>
      </c>
      <c r="F463" s="1" t="e">
        <f aca="false">VLOOKUP(E463,ProductMaster!$A$2:$C$5,2,0)</f>
        <v>#N/A</v>
      </c>
      <c r="G463" s="1" t="e">
        <f aca="false">VLOOKUP(E463,ProductMaster!$A$2:$C$5,3,0)</f>
        <v>#N/A</v>
      </c>
      <c r="H463" s="4" t="str">
        <f aca="false">INDEX(CustomerMaster!$B$2:$FV$12,RANDBETWEEN(1,11),1)</f>
        <v>C9 Portland_Customer</v>
      </c>
      <c r="I463" s="1" t="str">
        <f aca="false">VLOOKUP(H463,CustomerMaster!$B$2:$C$12,2,0)</f>
        <v>Online</v>
      </c>
      <c r="J463" s="1" t="str">
        <f aca="false">INDEX(DCCustomer!$A$2:$A$12,MATCH(H463,DCCustomer!$B$2:$B$12,0),1)</f>
        <v>Denver_DC</v>
      </c>
      <c r="L463" s="1" t="n">
        <f aca="false">RANDBETWEEN(10,12)</f>
        <v>11</v>
      </c>
      <c r="M463" s="1" t="n">
        <f aca="false">RANDBETWEEN(100,120)</f>
        <v>103</v>
      </c>
    </row>
    <row r="464" customFormat="false" ht="12.8" hidden="false" customHeight="false" outlineLevel="0" collapsed="false">
      <c r="A464" s="1" t="n">
        <v>94086</v>
      </c>
      <c r="B464" s="3" t="n">
        <f aca="false">RANDBETWEEN($O$1,$P$1)</f>
        <v>44527</v>
      </c>
      <c r="C464" s="3" t="n">
        <f aca="false">B464+RANDBETWEEN(0,2)</f>
        <v>44528</v>
      </c>
      <c r="D464" s="3" t="n">
        <f aca="false">C464+RANDBETWEEN(3,8)</f>
        <v>44535</v>
      </c>
      <c r="E464" s="4" t="str">
        <f aca="false">INDEX(ProductMaster!$C$3:$C$6,RANDBETWEEN(1,4),1)</f>
        <v>PS1</v>
      </c>
      <c r="F464" s="1" t="e">
        <f aca="false">VLOOKUP(E464,ProductMaster!$A$2:$C$5,2,0)</f>
        <v>#N/A</v>
      </c>
      <c r="G464" s="1" t="e">
        <f aca="false">VLOOKUP(E464,ProductMaster!$A$2:$C$5,3,0)</f>
        <v>#N/A</v>
      </c>
      <c r="H464" s="4" t="str">
        <f aca="false">INDEX(CustomerMaster!$B$2:$FV$12,RANDBETWEEN(1,11),1)</f>
        <v>C4 Houston_Customer</v>
      </c>
      <c r="I464" s="1" t="str">
        <f aca="false">VLOOKUP(H464,CustomerMaster!$B$2:$C$12,2,0)</f>
        <v>Retail</v>
      </c>
      <c r="J464" s="1" t="str">
        <f aca="false">INDEX(DCCustomer!$A$2:$A$12,MATCH(H464,DCCustomer!$B$2:$B$12,0),1)</f>
        <v>Atlanta_DC</v>
      </c>
      <c r="L464" s="1" t="n">
        <f aca="false">RANDBETWEEN(10,12)</f>
        <v>10</v>
      </c>
      <c r="M464" s="1" t="n">
        <f aca="false">RANDBETWEEN(100,120)</f>
        <v>108</v>
      </c>
    </row>
    <row r="465" customFormat="false" ht="12.8" hidden="false" customHeight="false" outlineLevel="0" collapsed="false">
      <c r="A465" s="1" t="n">
        <v>94087</v>
      </c>
      <c r="B465" s="3" t="n">
        <f aca="false">RANDBETWEEN($O$1,$P$1)</f>
        <v>45077</v>
      </c>
      <c r="C465" s="3" t="n">
        <f aca="false">B465+RANDBETWEEN(0,2)</f>
        <v>45078</v>
      </c>
      <c r="D465" s="3" t="n">
        <f aca="false">C465+RANDBETWEEN(3,8)</f>
        <v>45086</v>
      </c>
      <c r="E465" s="4" t="n">
        <f aca="false">INDEX(ProductMaster!$C$3:$C$6,RANDBETWEEN(1,4),1)</f>
        <v>0</v>
      </c>
      <c r="F465" s="1" t="e">
        <f aca="false">VLOOKUP(E465,ProductMaster!$A$2:$C$5,2,0)</f>
        <v>#N/A</v>
      </c>
      <c r="G465" s="1" t="e">
        <f aca="false">VLOOKUP(E465,ProductMaster!$A$2:$C$5,3,0)</f>
        <v>#N/A</v>
      </c>
      <c r="H465" s="4" t="str">
        <f aca="false">INDEX(CustomerMaster!$B$2:$FV$12,RANDBETWEEN(1,11),1)</f>
        <v>C6 Philadelphia_Customer</v>
      </c>
      <c r="I465" s="1" t="str">
        <f aca="false">VLOOKUP(H465,CustomerMaster!$B$2:$C$12,2,0)</f>
        <v>Online</v>
      </c>
      <c r="J465" s="1" t="str">
        <f aca="false">INDEX(DCCustomer!$A$2:$A$12,MATCH(H465,DCCustomer!$B$2:$B$12,0),1)</f>
        <v>Washington_DC</v>
      </c>
      <c r="L465" s="1" t="n">
        <f aca="false">RANDBETWEEN(10,12)</f>
        <v>12</v>
      </c>
      <c r="M465" s="1" t="n">
        <f aca="false">RANDBETWEEN(100,120)</f>
        <v>118</v>
      </c>
    </row>
    <row r="466" customFormat="false" ht="12.8" hidden="false" customHeight="false" outlineLevel="0" collapsed="false">
      <c r="A466" s="1" t="n">
        <v>94088</v>
      </c>
      <c r="B466" s="3" t="n">
        <f aca="false">RANDBETWEEN($O$1,$P$1)</f>
        <v>44493</v>
      </c>
      <c r="C466" s="3" t="n">
        <f aca="false">B466+RANDBETWEEN(0,2)</f>
        <v>44493</v>
      </c>
      <c r="D466" s="3" t="n">
        <f aca="false">C466+RANDBETWEEN(3,8)</f>
        <v>44500</v>
      </c>
      <c r="E466" s="4" t="str">
        <f aca="false">INDEX(ProductMaster!$C$3:$C$6,RANDBETWEEN(1,4),1)</f>
        <v>PS1</v>
      </c>
      <c r="F466" s="1" t="e">
        <f aca="false">VLOOKUP(E466,ProductMaster!$A$2:$C$5,2,0)</f>
        <v>#N/A</v>
      </c>
      <c r="G466" s="1" t="e">
        <f aca="false">VLOOKUP(E466,ProductMaster!$A$2:$C$5,3,0)</f>
        <v>#N/A</v>
      </c>
      <c r="H466" s="4" t="str">
        <f aca="false">INDEX(CustomerMaster!$B$2:$FV$12,RANDBETWEEN(1,11),1)</f>
        <v>C3 Chicago_Customer</v>
      </c>
      <c r="I466" s="1" t="str">
        <f aca="false">VLOOKUP(H466,CustomerMaster!$B$2:$C$12,2,0)</f>
        <v>Online</v>
      </c>
      <c r="J466" s="1" t="str">
        <f aca="false">INDEX(DCCustomer!$A$2:$A$12,MATCH(H466,DCCustomer!$B$2:$B$12,0),1)</f>
        <v>Denver_DC</v>
      </c>
      <c r="L466" s="1" t="n">
        <f aca="false">RANDBETWEEN(10,12)</f>
        <v>12</v>
      </c>
      <c r="M466" s="1" t="n">
        <f aca="false">RANDBETWEEN(100,120)</f>
        <v>115</v>
      </c>
    </row>
    <row r="467" customFormat="false" ht="12.8" hidden="false" customHeight="false" outlineLevel="0" collapsed="false">
      <c r="A467" s="1" t="n">
        <v>94089</v>
      </c>
      <c r="B467" s="3" t="n">
        <f aca="false">RANDBETWEEN($O$1,$P$1)</f>
        <v>44345</v>
      </c>
      <c r="C467" s="3" t="n">
        <f aca="false">B467+RANDBETWEEN(0,2)</f>
        <v>44347</v>
      </c>
      <c r="D467" s="3" t="n">
        <f aca="false">C467+RANDBETWEEN(3,8)</f>
        <v>44351</v>
      </c>
      <c r="E467" s="1" t="str">
        <f aca="false">INDEX(ProductMaster!$C$3:$C$6,RANDBETWEEN(1,4),1)</f>
        <v>PS1</v>
      </c>
      <c r="F467" s="1" t="e">
        <f aca="false">VLOOKUP(E467,ProductMaster!$A$2:$C$5,2,0)</f>
        <v>#N/A</v>
      </c>
      <c r="G467" s="1" t="e">
        <f aca="false">VLOOKUP(E467,ProductMaster!$A$2:$C$5,3,0)</f>
        <v>#N/A</v>
      </c>
      <c r="H467" s="4" t="str">
        <f aca="false">INDEX(CustomerMaster!$B$2:$FV$12,RANDBETWEEN(1,11),1)</f>
        <v>C5 Phoenix_Customer</v>
      </c>
      <c r="I467" s="1" t="str">
        <f aca="false">VLOOKUP(H467,CustomerMaster!$B$2:$C$12,2,0)</f>
        <v>Retail</v>
      </c>
      <c r="J467" s="1" t="str">
        <f aca="false">INDEX(DCCustomer!$A$2:$A$12,MATCH(H467,DCCustomer!$B$2:$B$12,0),1)</f>
        <v>Denver_DC</v>
      </c>
      <c r="L467" s="1" t="n">
        <f aca="false">RANDBETWEEN(10,12)</f>
        <v>12</v>
      </c>
      <c r="M467" s="1" t="n">
        <f aca="false">RANDBETWEEN(100,120)</f>
        <v>107</v>
      </c>
    </row>
    <row r="468" customFormat="false" ht="12.8" hidden="false" customHeight="false" outlineLevel="0" collapsed="false">
      <c r="A468" s="1" t="n">
        <v>94090</v>
      </c>
      <c r="B468" s="3" t="n">
        <f aca="false">RANDBETWEEN($O$1,$P$1)</f>
        <v>44537</v>
      </c>
      <c r="C468" s="3" t="n">
        <f aca="false">B468+RANDBETWEEN(0,2)</f>
        <v>44537</v>
      </c>
      <c r="D468" s="3" t="n">
        <f aca="false">C468+RANDBETWEEN(3,8)</f>
        <v>44545</v>
      </c>
      <c r="E468" s="1" t="str">
        <f aca="false">INDEX(ProductMaster!$C$3:$C$6,RANDBETWEEN(1,4),1)</f>
        <v>PS1</v>
      </c>
      <c r="F468" s="1" t="e">
        <f aca="false">VLOOKUP(E468,ProductMaster!$A$2:$C$5,2,0)</f>
        <v>#N/A</v>
      </c>
      <c r="G468" s="1" t="e">
        <f aca="false">VLOOKUP(E468,ProductMaster!$A$2:$C$5,3,0)</f>
        <v>#N/A</v>
      </c>
      <c r="H468" s="4" t="str">
        <f aca="false">INDEX(CustomerMaster!$B$2:$FV$12,RANDBETWEEN(1,11),1)</f>
        <v>C1 New York City_Customer</v>
      </c>
      <c r="I468" s="1" t="str">
        <f aca="false">VLOOKUP(H468,CustomerMaster!$B$2:$C$12,2,0)</f>
        <v>Retail</v>
      </c>
      <c r="J468" s="1" t="str">
        <f aca="false">INDEX(DCCustomer!$A$2:$A$12,MATCH(H468,DCCustomer!$B$2:$B$12,0),1)</f>
        <v>Washington_DC</v>
      </c>
      <c r="L468" s="1" t="n">
        <f aca="false">RANDBETWEEN(10,12)</f>
        <v>12</v>
      </c>
      <c r="M468" s="1" t="n">
        <f aca="false">RANDBETWEEN(100,120)</f>
        <v>105</v>
      </c>
    </row>
    <row r="469" customFormat="false" ht="12.8" hidden="false" customHeight="false" outlineLevel="0" collapsed="false">
      <c r="A469" s="1" t="n">
        <v>94091</v>
      </c>
      <c r="B469" s="3" t="n">
        <f aca="false">RANDBETWEEN($O$1,$P$1)</f>
        <v>44633</v>
      </c>
      <c r="C469" s="3" t="n">
        <f aca="false">B469+RANDBETWEEN(0,2)</f>
        <v>44633</v>
      </c>
      <c r="D469" s="3" t="n">
        <f aca="false">C469+RANDBETWEEN(3,8)</f>
        <v>44641</v>
      </c>
      <c r="E469" s="4" t="str">
        <f aca="false">INDEX(ProductMaster!$C$3:$C$6,RANDBETWEEN(1,4),1)</f>
        <v>PS1</v>
      </c>
      <c r="F469" s="1" t="e">
        <f aca="false">VLOOKUP(E469,ProductMaster!$A$2:$C$5,2,0)</f>
        <v>#N/A</v>
      </c>
      <c r="G469" s="1" t="e">
        <f aca="false">VLOOKUP(E469,ProductMaster!$A$2:$C$5,3,0)</f>
        <v>#N/A</v>
      </c>
      <c r="H469" s="4" t="str">
        <f aca="false">INDEX(CustomerMaster!$B$2:$FV$12,RANDBETWEEN(1,11),1)</f>
        <v>C9 Portland_Customer</v>
      </c>
      <c r="I469" s="1" t="str">
        <f aca="false">VLOOKUP(H469,CustomerMaster!$B$2:$C$12,2,0)</f>
        <v>Online</v>
      </c>
      <c r="J469" s="1" t="str">
        <f aca="false">INDEX(DCCustomer!$A$2:$A$12,MATCH(H469,DCCustomer!$B$2:$B$12,0),1)</f>
        <v>Denver_DC</v>
      </c>
      <c r="L469" s="1" t="n">
        <f aca="false">RANDBETWEEN(10,12)</f>
        <v>11</v>
      </c>
      <c r="M469" s="1" t="n">
        <f aca="false">RANDBETWEEN(100,120)</f>
        <v>107</v>
      </c>
    </row>
    <row r="470" customFormat="false" ht="12.8" hidden="false" customHeight="false" outlineLevel="0" collapsed="false">
      <c r="A470" s="1" t="n">
        <v>94092</v>
      </c>
      <c r="B470" s="3" t="n">
        <f aca="false">RANDBETWEEN($O$1,$P$1)</f>
        <v>44313</v>
      </c>
      <c r="C470" s="3" t="n">
        <f aca="false">B470+RANDBETWEEN(0,2)</f>
        <v>44313</v>
      </c>
      <c r="D470" s="3" t="n">
        <f aca="false">C470+RANDBETWEEN(3,8)</f>
        <v>44318</v>
      </c>
      <c r="E470" s="4" t="n">
        <f aca="false">INDEX(ProductMaster!$C$3:$C$6,RANDBETWEEN(1,4),1)</f>
        <v>0</v>
      </c>
      <c r="F470" s="1" t="e">
        <f aca="false">VLOOKUP(E470,ProductMaster!$A$2:$C$5,2,0)</f>
        <v>#N/A</v>
      </c>
      <c r="G470" s="1" t="e">
        <f aca="false">VLOOKUP(E470,ProductMaster!$A$2:$C$5,3,0)</f>
        <v>#N/A</v>
      </c>
      <c r="H470" s="4" t="str">
        <f aca="false">INDEX(CustomerMaster!$B$2:$FV$12,RANDBETWEEN(1,11),1)</f>
        <v>C8 Seattle_Customer</v>
      </c>
      <c r="I470" s="1" t="str">
        <f aca="false">VLOOKUP(H470,CustomerMaster!$B$2:$C$12,2,0)</f>
        <v>Online</v>
      </c>
      <c r="J470" s="1" t="str">
        <f aca="false">INDEX(DCCustomer!$A$2:$A$12,MATCH(H470,DCCustomer!$B$2:$B$12,0),1)</f>
        <v>Denver_DC</v>
      </c>
      <c r="L470" s="1" t="n">
        <f aca="false">RANDBETWEEN(10,12)</f>
        <v>11</v>
      </c>
      <c r="M470" s="1" t="n">
        <f aca="false">RANDBETWEEN(100,120)</f>
        <v>103</v>
      </c>
    </row>
    <row r="471" customFormat="false" ht="12.8" hidden="false" customHeight="false" outlineLevel="0" collapsed="false">
      <c r="A471" s="1" t="n">
        <v>94093</v>
      </c>
      <c r="B471" s="3" t="n">
        <f aca="false">RANDBETWEEN($O$1,$P$1)</f>
        <v>44221</v>
      </c>
      <c r="C471" s="3" t="n">
        <f aca="false">B471+RANDBETWEEN(0,2)</f>
        <v>44222</v>
      </c>
      <c r="D471" s="3" t="n">
        <f aca="false">C471+RANDBETWEEN(3,8)</f>
        <v>44229</v>
      </c>
      <c r="E471" s="4" t="str">
        <f aca="false">INDEX(ProductMaster!$C$3:$C$6,RANDBETWEEN(1,4),1)</f>
        <v>PS1</v>
      </c>
      <c r="F471" s="1" t="e">
        <f aca="false">VLOOKUP(E471,ProductMaster!$A$2:$C$5,2,0)</f>
        <v>#N/A</v>
      </c>
      <c r="G471" s="1" t="e">
        <f aca="false">VLOOKUP(E471,ProductMaster!$A$2:$C$5,3,0)</f>
        <v>#N/A</v>
      </c>
      <c r="H471" s="4" t="str">
        <f aca="false">INDEX(CustomerMaster!$B$2:$FV$12,RANDBETWEEN(1,11),1)</f>
        <v>C6 Philadelphia_Customer</v>
      </c>
      <c r="I471" s="1" t="str">
        <f aca="false">VLOOKUP(H471,CustomerMaster!$B$2:$C$12,2,0)</f>
        <v>Online</v>
      </c>
      <c r="J471" s="1" t="str">
        <f aca="false">INDEX(DCCustomer!$A$2:$A$12,MATCH(H471,DCCustomer!$B$2:$B$12,0),1)</f>
        <v>Washington_DC</v>
      </c>
      <c r="L471" s="1" t="n">
        <f aca="false">RANDBETWEEN(10,12)</f>
        <v>11</v>
      </c>
      <c r="M471" s="1" t="n">
        <f aca="false">RANDBETWEEN(100,120)</f>
        <v>113</v>
      </c>
    </row>
    <row r="472" customFormat="false" ht="12.8" hidden="false" customHeight="false" outlineLevel="0" collapsed="false">
      <c r="A472" s="1" t="n">
        <v>94094</v>
      </c>
      <c r="B472" s="3" t="n">
        <f aca="false">RANDBETWEEN($O$1,$P$1)</f>
        <v>44607</v>
      </c>
      <c r="C472" s="3" t="n">
        <f aca="false">B472+RANDBETWEEN(0,2)</f>
        <v>44609</v>
      </c>
      <c r="D472" s="3" t="n">
        <f aca="false">C472+RANDBETWEEN(3,8)</f>
        <v>44612</v>
      </c>
      <c r="E472" s="1" t="str">
        <f aca="false">INDEX(ProductMaster!$C$3:$C$6,RANDBETWEEN(1,4),1)</f>
        <v>PS1</v>
      </c>
      <c r="F472" s="1" t="e">
        <f aca="false">VLOOKUP(E472,ProductMaster!$A$2:$C$5,2,0)</f>
        <v>#N/A</v>
      </c>
      <c r="G472" s="1" t="e">
        <f aca="false">VLOOKUP(E472,ProductMaster!$A$2:$C$5,3,0)</f>
        <v>#N/A</v>
      </c>
      <c r="H472" s="4" t="str">
        <f aca="false">INDEX(CustomerMaster!$B$2:$FV$12,RANDBETWEEN(1,11),1)</f>
        <v>C11 Minneapolis_Customer</v>
      </c>
      <c r="I472" s="1" t="str">
        <f aca="false">VLOOKUP(H472,CustomerMaster!$B$2:$C$12,2,0)</f>
        <v>Online</v>
      </c>
      <c r="J472" s="1" t="str">
        <f aca="false">INDEX(DCCustomer!$A$2:$A$12,MATCH(H472,DCCustomer!$B$2:$B$12,0),1)</f>
        <v>Denver_DC</v>
      </c>
      <c r="L472" s="1" t="n">
        <f aca="false">RANDBETWEEN(10,12)</f>
        <v>11</v>
      </c>
      <c r="M472" s="1" t="n">
        <f aca="false">RANDBETWEEN(100,120)</f>
        <v>118</v>
      </c>
    </row>
    <row r="473" customFormat="false" ht="12.8" hidden="false" customHeight="false" outlineLevel="0" collapsed="false">
      <c r="A473" s="1" t="n">
        <v>94095</v>
      </c>
      <c r="B473" s="3" t="n">
        <f aca="false">RANDBETWEEN($O$1,$P$1)</f>
        <v>44801</v>
      </c>
      <c r="C473" s="3" t="n">
        <f aca="false">B473+RANDBETWEEN(0,2)</f>
        <v>44803</v>
      </c>
      <c r="D473" s="3" t="n">
        <f aca="false">C473+RANDBETWEEN(3,8)</f>
        <v>44807</v>
      </c>
      <c r="E473" s="4" t="n">
        <f aca="false">INDEX(ProductMaster!$C$3:$C$6,RANDBETWEEN(1,4),1)</f>
        <v>0</v>
      </c>
      <c r="F473" s="1" t="e">
        <f aca="false">VLOOKUP(E473,ProductMaster!$A$2:$C$5,2,0)</f>
        <v>#N/A</v>
      </c>
      <c r="G473" s="1" t="e">
        <f aca="false">VLOOKUP(E473,ProductMaster!$A$2:$C$5,3,0)</f>
        <v>#N/A</v>
      </c>
      <c r="H473" s="4" t="str">
        <f aca="false">INDEX(CustomerMaster!$B$2:$FV$12,RANDBETWEEN(1,11),1)</f>
        <v>C5 Phoenix_Customer</v>
      </c>
      <c r="I473" s="1" t="str">
        <f aca="false">VLOOKUP(H473,CustomerMaster!$B$2:$C$12,2,0)</f>
        <v>Retail</v>
      </c>
      <c r="J473" s="1" t="str">
        <f aca="false">INDEX(DCCustomer!$A$2:$A$12,MATCH(H473,DCCustomer!$B$2:$B$12,0),1)</f>
        <v>Denver_DC</v>
      </c>
      <c r="L473" s="1" t="n">
        <f aca="false">RANDBETWEEN(10,12)</f>
        <v>11</v>
      </c>
      <c r="M473" s="1" t="n">
        <f aca="false">RANDBETWEEN(100,120)</f>
        <v>105</v>
      </c>
    </row>
    <row r="474" customFormat="false" ht="12.8" hidden="false" customHeight="false" outlineLevel="0" collapsed="false">
      <c r="A474" s="1" t="n">
        <v>94096</v>
      </c>
      <c r="B474" s="3" t="n">
        <f aca="false">RANDBETWEEN($O$1,$P$1)</f>
        <v>44396</v>
      </c>
      <c r="C474" s="3" t="n">
        <f aca="false">B474+RANDBETWEEN(0,2)</f>
        <v>44396</v>
      </c>
      <c r="D474" s="3" t="n">
        <f aca="false">C474+RANDBETWEEN(3,8)</f>
        <v>44402</v>
      </c>
      <c r="E474" s="1" t="str">
        <f aca="false">INDEX(ProductMaster!$C$3:$C$6,RANDBETWEEN(1,4),1)</f>
        <v>PS2</v>
      </c>
      <c r="F474" s="1" t="e">
        <f aca="false">VLOOKUP(E474,ProductMaster!$A$2:$C$5,2,0)</f>
        <v>#N/A</v>
      </c>
      <c r="G474" s="1" t="e">
        <f aca="false">VLOOKUP(E474,ProductMaster!$A$2:$C$5,3,0)</f>
        <v>#N/A</v>
      </c>
      <c r="H474" s="4" t="str">
        <f aca="false">INDEX(CustomerMaster!$B$2:$FV$12,RANDBETWEEN(1,11),1)</f>
        <v>C9 Portland_Customer</v>
      </c>
      <c r="I474" s="1" t="str">
        <f aca="false">VLOOKUP(H474,CustomerMaster!$B$2:$C$12,2,0)</f>
        <v>Online</v>
      </c>
      <c r="J474" s="1" t="str">
        <f aca="false">INDEX(DCCustomer!$A$2:$A$12,MATCH(H474,DCCustomer!$B$2:$B$12,0),1)</f>
        <v>Denver_DC</v>
      </c>
      <c r="L474" s="1" t="n">
        <f aca="false">RANDBETWEEN(10,12)</f>
        <v>11</v>
      </c>
      <c r="M474" s="1" t="n">
        <f aca="false">RANDBETWEEN(100,120)</f>
        <v>114</v>
      </c>
    </row>
    <row r="475" customFormat="false" ht="12.8" hidden="false" customHeight="false" outlineLevel="0" collapsed="false">
      <c r="A475" s="1" t="n">
        <v>94097</v>
      </c>
      <c r="B475" s="3" t="n">
        <f aca="false">RANDBETWEEN($O$1,$P$1)</f>
        <v>44801</v>
      </c>
      <c r="C475" s="3" t="n">
        <f aca="false">B475+RANDBETWEEN(0,2)</f>
        <v>44801</v>
      </c>
      <c r="D475" s="3" t="n">
        <f aca="false">C475+RANDBETWEEN(3,8)</f>
        <v>44808</v>
      </c>
      <c r="E475" s="4" t="str">
        <f aca="false">INDEX(ProductMaster!$C$3:$C$6,RANDBETWEEN(1,4),1)</f>
        <v>PS1</v>
      </c>
      <c r="F475" s="1" t="e">
        <f aca="false">VLOOKUP(E475,ProductMaster!$A$2:$C$5,2,0)</f>
        <v>#N/A</v>
      </c>
      <c r="G475" s="1" t="e">
        <f aca="false">VLOOKUP(E475,ProductMaster!$A$2:$C$5,3,0)</f>
        <v>#N/A</v>
      </c>
      <c r="H475" s="4" t="str">
        <f aca="false">INDEX(CustomerMaster!$B$2:$FV$12,RANDBETWEEN(1,11),1)</f>
        <v>C10 Miami_Customer</v>
      </c>
      <c r="I475" s="1" t="str">
        <f aca="false">VLOOKUP(H475,CustomerMaster!$B$2:$C$12,2,0)</f>
        <v>Retail</v>
      </c>
      <c r="J475" s="1" t="str">
        <f aca="false">INDEX(DCCustomer!$A$2:$A$12,MATCH(H475,DCCustomer!$B$2:$B$12,0),1)</f>
        <v>Atlanta_DC</v>
      </c>
      <c r="L475" s="1" t="n">
        <f aca="false">RANDBETWEEN(10,12)</f>
        <v>11</v>
      </c>
      <c r="M475" s="1" t="n">
        <f aca="false">RANDBETWEEN(100,120)</f>
        <v>114</v>
      </c>
    </row>
    <row r="476" customFormat="false" ht="12.8" hidden="false" customHeight="false" outlineLevel="0" collapsed="false">
      <c r="A476" s="1" t="n">
        <v>94098</v>
      </c>
      <c r="B476" s="3" t="n">
        <f aca="false">RANDBETWEEN($O$1,$P$1)</f>
        <v>44831</v>
      </c>
      <c r="C476" s="3" t="n">
        <f aca="false">B476+RANDBETWEEN(0,2)</f>
        <v>44832</v>
      </c>
      <c r="D476" s="3" t="n">
        <f aca="false">C476+RANDBETWEEN(3,8)</f>
        <v>44840</v>
      </c>
      <c r="E476" s="1" t="n">
        <f aca="false">INDEX(ProductMaster!$C$3:$C$6,RANDBETWEEN(1,4),1)</f>
        <v>0</v>
      </c>
      <c r="F476" s="1" t="e">
        <f aca="false">VLOOKUP(E476,ProductMaster!$A$2:$C$5,2,0)</f>
        <v>#N/A</v>
      </c>
      <c r="G476" s="1" t="e">
        <f aca="false">VLOOKUP(E476,ProductMaster!$A$2:$C$5,3,0)</f>
        <v>#N/A</v>
      </c>
      <c r="H476" s="4" t="str">
        <f aca="false">INDEX(CustomerMaster!$B$2:$FV$12,RANDBETWEEN(1,11),1)</f>
        <v>C7 San Antonio_Customer</v>
      </c>
      <c r="I476" s="1" t="str">
        <f aca="false">VLOOKUP(H476,CustomerMaster!$B$2:$C$12,2,0)</f>
        <v>Online</v>
      </c>
      <c r="J476" s="1" t="str">
        <f aca="false">INDEX(DCCustomer!$A$2:$A$12,MATCH(H476,DCCustomer!$B$2:$B$12,0),1)</f>
        <v>Atlanta_DC</v>
      </c>
      <c r="L476" s="1" t="n">
        <f aca="false">RANDBETWEEN(10,12)</f>
        <v>10</v>
      </c>
      <c r="M476" s="1" t="n">
        <f aca="false">RANDBETWEEN(100,120)</f>
        <v>104</v>
      </c>
    </row>
    <row r="477" customFormat="false" ht="12.8" hidden="false" customHeight="false" outlineLevel="0" collapsed="false">
      <c r="A477" s="1" t="n">
        <v>94099</v>
      </c>
      <c r="B477" s="3" t="n">
        <f aca="false">RANDBETWEEN($O$1,$P$1)</f>
        <v>44215</v>
      </c>
      <c r="C477" s="3" t="n">
        <f aca="false">B477+RANDBETWEEN(0,2)</f>
        <v>44215</v>
      </c>
      <c r="D477" s="3" t="n">
        <f aca="false">C477+RANDBETWEEN(3,8)</f>
        <v>44223</v>
      </c>
      <c r="E477" s="1" t="str">
        <f aca="false">INDEX(ProductMaster!$C$3:$C$6,RANDBETWEEN(1,4),1)</f>
        <v>PS1</v>
      </c>
      <c r="F477" s="1" t="e">
        <f aca="false">VLOOKUP(E477,ProductMaster!$A$2:$C$5,2,0)</f>
        <v>#N/A</v>
      </c>
      <c r="G477" s="1" t="e">
        <f aca="false">VLOOKUP(E477,ProductMaster!$A$2:$C$5,3,0)</f>
        <v>#N/A</v>
      </c>
      <c r="H477" s="4" t="str">
        <f aca="false">INDEX(CustomerMaster!$B$2:$FV$12,RANDBETWEEN(1,11),1)</f>
        <v>C5 Phoenix_Customer</v>
      </c>
      <c r="I477" s="1" t="str">
        <f aca="false">VLOOKUP(H477,CustomerMaster!$B$2:$C$12,2,0)</f>
        <v>Retail</v>
      </c>
      <c r="J477" s="1" t="str">
        <f aca="false">INDEX(DCCustomer!$A$2:$A$12,MATCH(H477,DCCustomer!$B$2:$B$12,0),1)</f>
        <v>Denver_DC</v>
      </c>
      <c r="L477" s="1" t="n">
        <f aca="false">RANDBETWEEN(10,12)</f>
        <v>10</v>
      </c>
      <c r="M477" s="1" t="n">
        <f aca="false">RANDBETWEEN(100,120)</f>
        <v>107</v>
      </c>
    </row>
    <row r="478" customFormat="false" ht="12.8" hidden="false" customHeight="false" outlineLevel="0" collapsed="false">
      <c r="A478" s="1" t="n">
        <v>94100</v>
      </c>
      <c r="B478" s="3" t="n">
        <f aca="false">RANDBETWEEN($O$1,$P$1)</f>
        <v>44330</v>
      </c>
      <c r="C478" s="3" t="n">
        <f aca="false">B478+RANDBETWEEN(0,2)</f>
        <v>44330</v>
      </c>
      <c r="D478" s="3" t="n">
        <f aca="false">C478+RANDBETWEEN(3,8)</f>
        <v>44337</v>
      </c>
      <c r="E478" s="4" t="str">
        <f aca="false">INDEX(ProductMaster!$C$3:$C$6,RANDBETWEEN(1,4),1)</f>
        <v>PS1</v>
      </c>
      <c r="F478" s="1" t="e">
        <f aca="false">VLOOKUP(E478,ProductMaster!$A$2:$C$5,2,0)</f>
        <v>#N/A</v>
      </c>
      <c r="G478" s="1" t="e">
        <f aca="false">VLOOKUP(E478,ProductMaster!$A$2:$C$5,3,0)</f>
        <v>#N/A</v>
      </c>
      <c r="H478" s="4" t="str">
        <f aca="false">INDEX(CustomerMaster!$B$2:$FV$12,RANDBETWEEN(1,11),1)</f>
        <v>C10 Miami_Customer</v>
      </c>
      <c r="I478" s="1" t="str">
        <f aca="false">VLOOKUP(H478,CustomerMaster!$B$2:$C$12,2,0)</f>
        <v>Retail</v>
      </c>
      <c r="J478" s="1" t="str">
        <f aca="false">INDEX(DCCustomer!$A$2:$A$12,MATCH(H478,DCCustomer!$B$2:$B$12,0),1)</f>
        <v>Atlanta_DC</v>
      </c>
      <c r="L478" s="1" t="n">
        <f aca="false">RANDBETWEEN(10,12)</f>
        <v>11</v>
      </c>
      <c r="M478" s="1" t="n">
        <f aca="false">RANDBETWEEN(100,120)</f>
        <v>114</v>
      </c>
    </row>
    <row r="479" customFormat="false" ht="12.8" hidden="false" customHeight="false" outlineLevel="0" collapsed="false">
      <c r="A479" s="1" t="n">
        <v>94101</v>
      </c>
      <c r="B479" s="3" t="n">
        <f aca="false">RANDBETWEEN($O$1,$P$1)</f>
        <v>44963</v>
      </c>
      <c r="C479" s="3" t="n">
        <f aca="false">B479+RANDBETWEEN(0,2)</f>
        <v>44964</v>
      </c>
      <c r="D479" s="3" t="n">
        <f aca="false">C479+RANDBETWEEN(3,8)</f>
        <v>44967</v>
      </c>
      <c r="E479" s="4" t="str">
        <f aca="false">INDEX(ProductMaster!$C$3:$C$6,RANDBETWEEN(1,4),1)</f>
        <v>PS2</v>
      </c>
      <c r="F479" s="1" t="e">
        <f aca="false">VLOOKUP(E479,ProductMaster!$A$2:$C$5,2,0)</f>
        <v>#N/A</v>
      </c>
      <c r="G479" s="1" t="e">
        <f aca="false">VLOOKUP(E479,ProductMaster!$A$2:$C$5,3,0)</f>
        <v>#N/A</v>
      </c>
      <c r="H479" s="4" t="str">
        <f aca="false">INDEX(CustomerMaster!$B$2:$FV$12,RANDBETWEEN(1,11),1)</f>
        <v>C5 Phoenix_Customer</v>
      </c>
      <c r="I479" s="1" t="str">
        <f aca="false">VLOOKUP(H479,CustomerMaster!$B$2:$C$12,2,0)</f>
        <v>Retail</v>
      </c>
      <c r="J479" s="1" t="str">
        <f aca="false">INDEX(DCCustomer!$A$2:$A$12,MATCH(H479,DCCustomer!$B$2:$B$12,0),1)</f>
        <v>Denver_DC</v>
      </c>
      <c r="L479" s="1" t="n">
        <f aca="false">RANDBETWEEN(10,12)</f>
        <v>12</v>
      </c>
      <c r="M479" s="1" t="n">
        <f aca="false">RANDBETWEEN(100,120)</f>
        <v>111</v>
      </c>
    </row>
    <row r="480" customFormat="false" ht="12.8" hidden="false" customHeight="false" outlineLevel="0" collapsed="false">
      <c r="A480" s="1" t="n">
        <v>94102</v>
      </c>
      <c r="B480" s="3" t="n">
        <f aca="false">RANDBETWEEN($O$1,$P$1)</f>
        <v>44592</v>
      </c>
      <c r="C480" s="3" t="n">
        <f aca="false">B480+RANDBETWEEN(0,2)</f>
        <v>44592</v>
      </c>
      <c r="D480" s="3" t="n">
        <f aca="false">C480+RANDBETWEEN(3,8)</f>
        <v>44599</v>
      </c>
      <c r="E480" s="4" t="n">
        <f aca="false">INDEX(ProductMaster!$C$3:$C$6,RANDBETWEEN(1,4),1)</f>
        <v>0</v>
      </c>
      <c r="F480" s="1" t="e">
        <f aca="false">VLOOKUP(E480,ProductMaster!$A$2:$C$5,2,0)</f>
        <v>#N/A</v>
      </c>
      <c r="G480" s="1" t="e">
        <f aca="false">VLOOKUP(E480,ProductMaster!$A$2:$C$5,3,0)</f>
        <v>#N/A</v>
      </c>
      <c r="H480" s="4" t="str">
        <f aca="false">INDEX(CustomerMaster!$B$2:$FV$12,RANDBETWEEN(1,11),1)</f>
        <v>C7 San Antonio_Customer</v>
      </c>
      <c r="I480" s="1" t="str">
        <f aca="false">VLOOKUP(H480,CustomerMaster!$B$2:$C$12,2,0)</f>
        <v>Online</v>
      </c>
      <c r="J480" s="1" t="str">
        <f aca="false">INDEX(DCCustomer!$A$2:$A$12,MATCH(H480,DCCustomer!$B$2:$B$12,0),1)</f>
        <v>Atlanta_DC</v>
      </c>
      <c r="L480" s="1" t="n">
        <f aca="false">RANDBETWEEN(10,12)</f>
        <v>10</v>
      </c>
      <c r="M480" s="1" t="n">
        <f aca="false">RANDBETWEEN(100,120)</f>
        <v>100</v>
      </c>
    </row>
    <row r="481" customFormat="false" ht="12.8" hidden="false" customHeight="false" outlineLevel="0" collapsed="false">
      <c r="A481" s="1" t="n">
        <v>94103</v>
      </c>
      <c r="B481" s="3" t="n">
        <f aca="false">RANDBETWEEN($O$1,$P$1)</f>
        <v>44252</v>
      </c>
      <c r="C481" s="3" t="n">
        <f aca="false">B481+RANDBETWEEN(0,2)</f>
        <v>44252</v>
      </c>
      <c r="D481" s="3" t="n">
        <f aca="false">C481+RANDBETWEEN(3,8)</f>
        <v>44258</v>
      </c>
      <c r="E481" s="1" t="n">
        <f aca="false">INDEX(ProductMaster!$C$3:$C$6,RANDBETWEEN(1,4),1)</f>
        <v>0</v>
      </c>
      <c r="F481" s="1" t="e">
        <f aca="false">VLOOKUP(E481,ProductMaster!$A$2:$C$5,2,0)</f>
        <v>#N/A</v>
      </c>
      <c r="G481" s="1" t="e">
        <f aca="false">VLOOKUP(E481,ProductMaster!$A$2:$C$5,3,0)</f>
        <v>#N/A</v>
      </c>
      <c r="H481" s="4" t="str">
        <f aca="false">INDEX(CustomerMaster!$B$2:$FV$12,RANDBETWEEN(1,11),1)</f>
        <v>C1 New York City_Customer</v>
      </c>
      <c r="I481" s="1" t="str">
        <f aca="false">VLOOKUP(H481,CustomerMaster!$B$2:$C$12,2,0)</f>
        <v>Retail</v>
      </c>
      <c r="J481" s="1" t="str">
        <f aca="false">INDEX(DCCustomer!$A$2:$A$12,MATCH(H481,DCCustomer!$B$2:$B$12,0),1)</f>
        <v>Washington_DC</v>
      </c>
      <c r="L481" s="1" t="n">
        <f aca="false">RANDBETWEEN(10,12)</f>
        <v>12</v>
      </c>
      <c r="M481" s="1" t="n">
        <f aca="false">RANDBETWEEN(100,120)</f>
        <v>109</v>
      </c>
    </row>
    <row r="482" customFormat="false" ht="12.8" hidden="false" customHeight="false" outlineLevel="0" collapsed="false">
      <c r="A482" s="1" t="n">
        <v>94104</v>
      </c>
      <c r="B482" s="3" t="n">
        <f aca="false">RANDBETWEEN($O$1,$P$1)</f>
        <v>45015</v>
      </c>
      <c r="C482" s="3" t="n">
        <f aca="false">B482+RANDBETWEEN(0,2)</f>
        <v>45015</v>
      </c>
      <c r="D482" s="3" t="n">
        <f aca="false">C482+RANDBETWEEN(3,8)</f>
        <v>45019</v>
      </c>
      <c r="E482" s="1" t="str">
        <f aca="false">INDEX(ProductMaster!$C$3:$C$6,RANDBETWEEN(1,4),1)</f>
        <v>PS1</v>
      </c>
      <c r="F482" s="1" t="e">
        <f aca="false">VLOOKUP(E482,ProductMaster!$A$2:$C$5,2,0)</f>
        <v>#N/A</v>
      </c>
      <c r="G482" s="1" t="e">
        <f aca="false">VLOOKUP(E482,ProductMaster!$A$2:$C$5,3,0)</f>
        <v>#N/A</v>
      </c>
      <c r="H482" s="4" t="str">
        <f aca="false">INDEX(CustomerMaster!$B$2:$FV$12,RANDBETWEEN(1,11),1)</f>
        <v>C10 Miami_Customer</v>
      </c>
      <c r="I482" s="1" t="str">
        <f aca="false">VLOOKUP(H482,CustomerMaster!$B$2:$C$12,2,0)</f>
        <v>Retail</v>
      </c>
      <c r="J482" s="1" t="str">
        <f aca="false">INDEX(DCCustomer!$A$2:$A$12,MATCH(H482,DCCustomer!$B$2:$B$12,0),1)</f>
        <v>Atlanta_DC</v>
      </c>
      <c r="L482" s="1" t="n">
        <f aca="false">RANDBETWEEN(10,12)</f>
        <v>11</v>
      </c>
      <c r="M482" s="1" t="n">
        <f aca="false">RANDBETWEEN(100,120)</f>
        <v>118</v>
      </c>
    </row>
    <row r="483" customFormat="false" ht="12.8" hidden="false" customHeight="false" outlineLevel="0" collapsed="false">
      <c r="A483" s="1" t="n">
        <v>94105</v>
      </c>
      <c r="B483" s="3" t="n">
        <f aca="false">RANDBETWEEN($O$1,$P$1)</f>
        <v>45122</v>
      </c>
      <c r="C483" s="3" t="n">
        <f aca="false">B483+RANDBETWEEN(0,2)</f>
        <v>45124</v>
      </c>
      <c r="D483" s="3" t="n">
        <f aca="false">C483+RANDBETWEEN(3,8)</f>
        <v>45132</v>
      </c>
      <c r="E483" s="1" t="str">
        <f aca="false">INDEX(ProductMaster!$C$3:$C$6,RANDBETWEEN(1,4),1)</f>
        <v>PS1</v>
      </c>
      <c r="F483" s="1" t="e">
        <f aca="false">VLOOKUP(E483,ProductMaster!$A$2:$C$5,2,0)</f>
        <v>#N/A</v>
      </c>
      <c r="G483" s="1" t="e">
        <f aca="false">VLOOKUP(E483,ProductMaster!$A$2:$C$5,3,0)</f>
        <v>#N/A</v>
      </c>
      <c r="H483" s="4" t="str">
        <f aca="false">INDEX(CustomerMaster!$B$2:$FV$12,RANDBETWEEN(1,11),1)</f>
        <v>C5 Phoenix_Customer</v>
      </c>
      <c r="I483" s="1" t="str">
        <f aca="false">VLOOKUP(H483,CustomerMaster!$B$2:$C$12,2,0)</f>
        <v>Retail</v>
      </c>
      <c r="J483" s="1" t="str">
        <f aca="false">INDEX(DCCustomer!$A$2:$A$12,MATCH(H483,DCCustomer!$B$2:$B$12,0),1)</f>
        <v>Denver_DC</v>
      </c>
      <c r="L483" s="1" t="n">
        <f aca="false">RANDBETWEEN(10,12)</f>
        <v>11</v>
      </c>
      <c r="M483" s="1" t="n">
        <f aca="false">RANDBETWEEN(100,120)</f>
        <v>103</v>
      </c>
    </row>
    <row r="484" customFormat="false" ht="12.8" hidden="false" customHeight="false" outlineLevel="0" collapsed="false">
      <c r="A484" s="1" t="n">
        <v>94106</v>
      </c>
      <c r="B484" s="3" t="n">
        <f aca="false">RANDBETWEEN($O$1,$P$1)</f>
        <v>44952</v>
      </c>
      <c r="C484" s="3" t="n">
        <f aca="false">B484+RANDBETWEEN(0,2)</f>
        <v>44952</v>
      </c>
      <c r="D484" s="3" t="n">
        <f aca="false">C484+RANDBETWEEN(3,8)</f>
        <v>44956</v>
      </c>
      <c r="E484" s="1" t="str">
        <f aca="false">INDEX(ProductMaster!$C$3:$C$6,RANDBETWEEN(1,4),1)</f>
        <v>PS2</v>
      </c>
      <c r="F484" s="1" t="e">
        <f aca="false">VLOOKUP(E484,ProductMaster!$A$2:$C$5,2,0)</f>
        <v>#N/A</v>
      </c>
      <c r="G484" s="1" t="e">
        <f aca="false">VLOOKUP(E484,ProductMaster!$A$2:$C$5,3,0)</f>
        <v>#N/A</v>
      </c>
      <c r="H484" s="4" t="str">
        <f aca="false">INDEX(CustomerMaster!$B$2:$FV$12,RANDBETWEEN(1,11),1)</f>
        <v>C1 New York City_Customer</v>
      </c>
      <c r="I484" s="1" t="str">
        <f aca="false">VLOOKUP(H484,CustomerMaster!$B$2:$C$12,2,0)</f>
        <v>Retail</v>
      </c>
      <c r="J484" s="1" t="str">
        <f aca="false">INDEX(DCCustomer!$A$2:$A$12,MATCH(H484,DCCustomer!$B$2:$B$12,0),1)</f>
        <v>Washington_DC</v>
      </c>
      <c r="L484" s="1" t="n">
        <f aca="false">RANDBETWEEN(10,12)</f>
        <v>12</v>
      </c>
      <c r="M484" s="1" t="n">
        <f aca="false">RANDBETWEEN(100,120)</f>
        <v>100</v>
      </c>
    </row>
    <row r="485" customFormat="false" ht="12.8" hidden="false" customHeight="false" outlineLevel="0" collapsed="false">
      <c r="A485" s="1" t="n">
        <v>94107</v>
      </c>
      <c r="B485" s="3" t="n">
        <f aca="false">RANDBETWEEN($O$1,$P$1)</f>
        <v>44917</v>
      </c>
      <c r="C485" s="3" t="n">
        <f aca="false">B485+RANDBETWEEN(0,2)</f>
        <v>44919</v>
      </c>
      <c r="D485" s="3" t="n">
        <f aca="false">C485+RANDBETWEEN(3,8)</f>
        <v>44923</v>
      </c>
      <c r="E485" s="4" t="n">
        <f aca="false">INDEX(ProductMaster!$C$3:$C$6,RANDBETWEEN(1,4),1)</f>
        <v>0</v>
      </c>
      <c r="F485" s="1" t="e">
        <f aca="false">VLOOKUP(E485,ProductMaster!$A$2:$C$5,2,0)</f>
        <v>#N/A</v>
      </c>
      <c r="G485" s="1" t="e">
        <f aca="false">VLOOKUP(E485,ProductMaster!$A$2:$C$5,3,0)</f>
        <v>#N/A</v>
      </c>
      <c r="H485" s="4" t="str">
        <f aca="false">INDEX(CustomerMaster!$B$2:$FV$12,RANDBETWEEN(1,11),1)</f>
        <v>C8 Seattle_Customer</v>
      </c>
      <c r="I485" s="1" t="str">
        <f aca="false">VLOOKUP(H485,CustomerMaster!$B$2:$C$12,2,0)</f>
        <v>Online</v>
      </c>
      <c r="J485" s="1" t="str">
        <f aca="false">INDEX(DCCustomer!$A$2:$A$12,MATCH(H485,DCCustomer!$B$2:$B$12,0),1)</f>
        <v>Denver_DC</v>
      </c>
      <c r="L485" s="1" t="n">
        <f aca="false">RANDBETWEEN(10,12)</f>
        <v>10</v>
      </c>
      <c r="M485" s="1" t="n">
        <f aca="false">RANDBETWEEN(100,120)</f>
        <v>114</v>
      </c>
    </row>
    <row r="486" customFormat="false" ht="12.8" hidden="false" customHeight="false" outlineLevel="0" collapsed="false">
      <c r="A486" s="1" t="n">
        <v>94108</v>
      </c>
      <c r="B486" s="3" t="n">
        <f aca="false">RANDBETWEEN($O$1,$P$1)</f>
        <v>45039</v>
      </c>
      <c r="C486" s="3" t="n">
        <f aca="false">B486+RANDBETWEEN(0,2)</f>
        <v>45039</v>
      </c>
      <c r="D486" s="3" t="n">
        <f aca="false">C486+RANDBETWEEN(3,8)</f>
        <v>45047</v>
      </c>
      <c r="E486" s="1" t="str">
        <f aca="false">INDEX(ProductMaster!$C$3:$C$6,RANDBETWEEN(1,4),1)</f>
        <v>PS1</v>
      </c>
      <c r="F486" s="1" t="e">
        <f aca="false">VLOOKUP(E486,ProductMaster!$A$2:$C$5,2,0)</f>
        <v>#N/A</v>
      </c>
      <c r="G486" s="1" t="e">
        <f aca="false">VLOOKUP(E486,ProductMaster!$A$2:$C$5,3,0)</f>
        <v>#N/A</v>
      </c>
      <c r="H486" s="4" t="str">
        <f aca="false">INDEX(CustomerMaster!$B$2:$FV$12,RANDBETWEEN(1,11),1)</f>
        <v>C2 Los Angeles_Customer</v>
      </c>
      <c r="I486" s="1" t="str">
        <f aca="false">VLOOKUP(H486,CustomerMaster!$B$2:$C$12,2,0)</f>
        <v>Retail</v>
      </c>
      <c r="J486" s="1" t="str">
        <f aca="false">INDEX(DCCustomer!$A$2:$A$12,MATCH(H486,DCCustomer!$B$2:$B$12,0),1)</f>
        <v>Atlanta_DC</v>
      </c>
      <c r="L486" s="1" t="n">
        <f aca="false">RANDBETWEEN(10,12)</f>
        <v>11</v>
      </c>
      <c r="M486" s="1" t="n">
        <f aca="false">RANDBETWEEN(100,120)</f>
        <v>105</v>
      </c>
    </row>
    <row r="487" customFormat="false" ht="12.8" hidden="false" customHeight="false" outlineLevel="0" collapsed="false">
      <c r="A487" s="1" t="n">
        <v>94109</v>
      </c>
      <c r="B487" s="3" t="n">
        <f aca="false">RANDBETWEEN($O$1,$P$1)</f>
        <v>44398</v>
      </c>
      <c r="C487" s="3" t="n">
        <f aca="false">B487+RANDBETWEEN(0,2)</f>
        <v>44400</v>
      </c>
      <c r="D487" s="3" t="n">
        <f aca="false">C487+RANDBETWEEN(3,8)</f>
        <v>44403</v>
      </c>
      <c r="E487" s="1" t="str">
        <f aca="false">INDEX(ProductMaster!$C$3:$C$6,RANDBETWEEN(1,4),1)</f>
        <v>PS1</v>
      </c>
      <c r="F487" s="1" t="e">
        <f aca="false">VLOOKUP(E487,ProductMaster!$A$2:$C$5,2,0)</f>
        <v>#N/A</v>
      </c>
      <c r="G487" s="1" t="e">
        <f aca="false">VLOOKUP(E487,ProductMaster!$A$2:$C$5,3,0)</f>
        <v>#N/A</v>
      </c>
      <c r="H487" s="4" t="str">
        <f aca="false">INDEX(CustomerMaster!$B$2:$FV$12,RANDBETWEEN(1,11),1)</f>
        <v>C9 Portland_Customer</v>
      </c>
      <c r="I487" s="1" t="str">
        <f aca="false">VLOOKUP(H487,CustomerMaster!$B$2:$C$12,2,0)</f>
        <v>Online</v>
      </c>
      <c r="J487" s="1" t="str">
        <f aca="false">INDEX(DCCustomer!$A$2:$A$12,MATCH(H487,DCCustomer!$B$2:$B$12,0),1)</f>
        <v>Denver_DC</v>
      </c>
      <c r="L487" s="1" t="n">
        <f aca="false">RANDBETWEEN(10,12)</f>
        <v>12</v>
      </c>
      <c r="M487" s="1" t="n">
        <f aca="false">RANDBETWEEN(100,120)</f>
        <v>102</v>
      </c>
    </row>
    <row r="488" customFormat="false" ht="12.8" hidden="false" customHeight="false" outlineLevel="0" collapsed="false">
      <c r="A488" s="1" t="n">
        <v>94110</v>
      </c>
      <c r="B488" s="3" t="n">
        <f aca="false">RANDBETWEEN($O$1,$P$1)</f>
        <v>44639</v>
      </c>
      <c r="C488" s="3" t="n">
        <f aca="false">B488+RANDBETWEEN(0,2)</f>
        <v>44640</v>
      </c>
      <c r="D488" s="3" t="n">
        <f aca="false">C488+RANDBETWEEN(3,8)</f>
        <v>44648</v>
      </c>
      <c r="E488" s="4" t="n">
        <f aca="false">INDEX(ProductMaster!$C$3:$C$6,RANDBETWEEN(1,4),1)</f>
        <v>0</v>
      </c>
      <c r="F488" s="1" t="e">
        <f aca="false">VLOOKUP(E488,ProductMaster!$A$2:$C$5,2,0)</f>
        <v>#N/A</v>
      </c>
      <c r="G488" s="1" t="e">
        <f aca="false">VLOOKUP(E488,ProductMaster!$A$2:$C$5,3,0)</f>
        <v>#N/A</v>
      </c>
      <c r="H488" s="4" t="str">
        <f aca="false">INDEX(CustomerMaster!$B$2:$FV$12,RANDBETWEEN(1,11),1)</f>
        <v>C9 Portland_Customer</v>
      </c>
      <c r="I488" s="1" t="str">
        <f aca="false">VLOOKUP(H488,CustomerMaster!$B$2:$C$12,2,0)</f>
        <v>Online</v>
      </c>
      <c r="J488" s="1" t="str">
        <f aca="false">INDEX(DCCustomer!$A$2:$A$12,MATCH(H488,DCCustomer!$B$2:$B$12,0),1)</f>
        <v>Denver_DC</v>
      </c>
      <c r="L488" s="1" t="n">
        <f aca="false">RANDBETWEEN(10,12)</f>
        <v>12</v>
      </c>
      <c r="M488" s="1" t="n">
        <f aca="false">RANDBETWEEN(100,120)</f>
        <v>108</v>
      </c>
    </row>
    <row r="489" customFormat="false" ht="12.8" hidden="false" customHeight="false" outlineLevel="0" collapsed="false">
      <c r="A489" s="1" t="n">
        <v>94111</v>
      </c>
      <c r="B489" s="3" t="n">
        <f aca="false">RANDBETWEEN($O$1,$P$1)</f>
        <v>44378</v>
      </c>
      <c r="C489" s="3" t="n">
        <f aca="false">B489+RANDBETWEEN(0,2)</f>
        <v>44380</v>
      </c>
      <c r="D489" s="3" t="n">
        <f aca="false">C489+RANDBETWEEN(3,8)</f>
        <v>44387</v>
      </c>
      <c r="E489" s="1" t="str">
        <f aca="false">INDEX(ProductMaster!$C$3:$C$6,RANDBETWEEN(1,4),1)</f>
        <v>PS1</v>
      </c>
      <c r="F489" s="1" t="e">
        <f aca="false">VLOOKUP(E489,ProductMaster!$A$2:$C$5,2,0)</f>
        <v>#N/A</v>
      </c>
      <c r="G489" s="1" t="e">
        <f aca="false">VLOOKUP(E489,ProductMaster!$A$2:$C$5,3,0)</f>
        <v>#N/A</v>
      </c>
      <c r="H489" s="4" t="str">
        <f aca="false">INDEX(CustomerMaster!$B$2:$FV$12,RANDBETWEEN(1,11),1)</f>
        <v>C7 San Antonio_Customer</v>
      </c>
      <c r="I489" s="1" t="str">
        <f aca="false">VLOOKUP(H489,CustomerMaster!$B$2:$C$12,2,0)</f>
        <v>Online</v>
      </c>
      <c r="J489" s="1" t="str">
        <f aca="false">INDEX(DCCustomer!$A$2:$A$12,MATCH(H489,DCCustomer!$B$2:$B$12,0),1)</f>
        <v>Atlanta_DC</v>
      </c>
      <c r="L489" s="1" t="n">
        <f aca="false">RANDBETWEEN(10,12)</f>
        <v>10</v>
      </c>
      <c r="M489" s="1" t="n">
        <f aca="false">RANDBETWEEN(100,120)</f>
        <v>105</v>
      </c>
    </row>
    <row r="490" customFormat="false" ht="12.8" hidden="false" customHeight="false" outlineLevel="0" collapsed="false">
      <c r="A490" s="1" t="n">
        <v>94112</v>
      </c>
      <c r="B490" s="3" t="n">
        <f aca="false">RANDBETWEEN($O$1,$P$1)</f>
        <v>44949</v>
      </c>
      <c r="C490" s="3" t="n">
        <f aca="false">B490+RANDBETWEEN(0,2)</f>
        <v>44949</v>
      </c>
      <c r="D490" s="3" t="n">
        <f aca="false">C490+RANDBETWEEN(3,8)</f>
        <v>44957</v>
      </c>
      <c r="E490" s="1" t="str">
        <f aca="false">INDEX(ProductMaster!$C$3:$C$6,RANDBETWEEN(1,4),1)</f>
        <v>PS2</v>
      </c>
      <c r="F490" s="1" t="e">
        <f aca="false">VLOOKUP(E490,ProductMaster!$A$2:$C$5,2,0)</f>
        <v>#N/A</v>
      </c>
      <c r="G490" s="1" t="e">
        <f aca="false">VLOOKUP(E490,ProductMaster!$A$2:$C$5,3,0)</f>
        <v>#N/A</v>
      </c>
      <c r="H490" s="4" t="str">
        <f aca="false">INDEX(CustomerMaster!$B$2:$FV$12,RANDBETWEEN(1,11),1)</f>
        <v>C11 Minneapolis_Customer</v>
      </c>
      <c r="I490" s="1" t="str">
        <f aca="false">VLOOKUP(H490,CustomerMaster!$B$2:$C$12,2,0)</f>
        <v>Online</v>
      </c>
      <c r="J490" s="1" t="str">
        <f aca="false">INDEX(DCCustomer!$A$2:$A$12,MATCH(H490,DCCustomer!$B$2:$B$12,0),1)</f>
        <v>Denver_DC</v>
      </c>
      <c r="L490" s="1" t="n">
        <f aca="false">RANDBETWEEN(10,12)</f>
        <v>12</v>
      </c>
      <c r="M490" s="1" t="n">
        <f aca="false">RANDBETWEEN(100,120)</f>
        <v>107</v>
      </c>
    </row>
    <row r="491" customFormat="false" ht="12.8" hidden="false" customHeight="false" outlineLevel="0" collapsed="false">
      <c r="A491" s="1" t="n">
        <v>94113</v>
      </c>
      <c r="B491" s="3" t="n">
        <f aca="false">RANDBETWEEN($O$1,$P$1)</f>
        <v>44827</v>
      </c>
      <c r="C491" s="3" t="n">
        <f aca="false">B491+RANDBETWEEN(0,2)</f>
        <v>44828</v>
      </c>
      <c r="D491" s="3" t="n">
        <f aca="false">C491+RANDBETWEEN(3,8)</f>
        <v>44836</v>
      </c>
      <c r="E491" s="1" t="str">
        <f aca="false">INDEX(ProductMaster!$C$3:$C$6,RANDBETWEEN(1,4),1)</f>
        <v>PS1</v>
      </c>
      <c r="F491" s="1" t="e">
        <f aca="false">VLOOKUP(E491,ProductMaster!$A$2:$C$5,2,0)</f>
        <v>#N/A</v>
      </c>
      <c r="G491" s="1" t="e">
        <f aca="false">VLOOKUP(E491,ProductMaster!$A$2:$C$5,3,0)</f>
        <v>#N/A</v>
      </c>
      <c r="H491" s="4" t="str">
        <f aca="false">INDEX(CustomerMaster!$B$2:$FV$12,RANDBETWEEN(1,11),1)</f>
        <v>C9 Portland_Customer</v>
      </c>
      <c r="I491" s="1" t="str">
        <f aca="false">VLOOKUP(H491,CustomerMaster!$B$2:$C$12,2,0)</f>
        <v>Online</v>
      </c>
      <c r="J491" s="1" t="str">
        <f aca="false">INDEX(DCCustomer!$A$2:$A$12,MATCH(H491,DCCustomer!$B$2:$B$12,0),1)</f>
        <v>Denver_DC</v>
      </c>
      <c r="L491" s="1" t="n">
        <f aca="false">RANDBETWEEN(10,12)</f>
        <v>11</v>
      </c>
      <c r="M491" s="1" t="n">
        <f aca="false">RANDBETWEEN(100,120)</f>
        <v>104</v>
      </c>
    </row>
    <row r="492" customFormat="false" ht="12.8" hidden="false" customHeight="false" outlineLevel="0" collapsed="false">
      <c r="A492" s="1" t="n">
        <v>94114</v>
      </c>
      <c r="B492" s="3" t="n">
        <f aca="false">RANDBETWEEN($O$1,$P$1)</f>
        <v>44552</v>
      </c>
      <c r="C492" s="3" t="n">
        <f aca="false">B492+RANDBETWEEN(0,2)</f>
        <v>44553</v>
      </c>
      <c r="D492" s="3" t="n">
        <f aca="false">C492+RANDBETWEEN(3,8)</f>
        <v>44559</v>
      </c>
      <c r="E492" s="1" t="str">
        <f aca="false">INDEX(ProductMaster!$C$3:$C$6,RANDBETWEEN(1,4),1)</f>
        <v>PS1</v>
      </c>
      <c r="F492" s="1" t="e">
        <f aca="false">VLOOKUP(E492,ProductMaster!$A$2:$C$5,2,0)</f>
        <v>#N/A</v>
      </c>
      <c r="G492" s="1" t="e">
        <f aca="false">VLOOKUP(E492,ProductMaster!$A$2:$C$5,3,0)</f>
        <v>#N/A</v>
      </c>
      <c r="H492" s="4" t="str">
        <f aca="false">INDEX(CustomerMaster!$B$2:$FV$12,RANDBETWEEN(1,11),1)</f>
        <v>C7 San Antonio_Customer</v>
      </c>
      <c r="I492" s="1" t="str">
        <f aca="false">VLOOKUP(H492,CustomerMaster!$B$2:$C$12,2,0)</f>
        <v>Online</v>
      </c>
      <c r="J492" s="1" t="str">
        <f aca="false">INDEX(DCCustomer!$A$2:$A$12,MATCH(H492,DCCustomer!$B$2:$B$12,0),1)</f>
        <v>Atlanta_DC</v>
      </c>
      <c r="L492" s="1" t="n">
        <f aca="false">RANDBETWEEN(10,12)</f>
        <v>10</v>
      </c>
      <c r="M492" s="1" t="n">
        <f aca="false">RANDBETWEEN(100,120)</f>
        <v>106</v>
      </c>
    </row>
    <row r="493" customFormat="false" ht="12.8" hidden="false" customHeight="false" outlineLevel="0" collapsed="false">
      <c r="A493" s="1" t="n">
        <v>94115</v>
      </c>
      <c r="B493" s="3" t="n">
        <f aca="false">RANDBETWEEN($O$1,$P$1)</f>
        <v>44496</v>
      </c>
      <c r="C493" s="3" t="n">
        <f aca="false">B493+RANDBETWEEN(0,2)</f>
        <v>44498</v>
      </c>
      <c r="D493" s="3" t="n">
        <f aca="false">C493+RANDBETWEEN(3,8)</f>
        <v>44506</v>
      </c>
      <c r="E493" s="1" t="str">
        <f aca="false">INDEX(ProductMaster!$C$3:$C$6,RANDBETWEEN(1,4),1)</f>
        <v>PS1</v>
      </c>
      <c r="F493" s="1" t="e">
        <f aca="false">VLOOKUP(E493,ProductMaster!$A$2:$C$5,2,0)</f>
        <v>#N/A</v>
      </c>
      <c r="G493" s="1" t="e">
        <f aca="false">VLOOKUP(E493,ProductMaster!$A$2:$C$5,3,0)</f>
        <v>#N/A</v>
      </c>
      <c r="H493" s="4" t="str">
        <f aca="false">INDEX(CustomerMaster!$B$2:$FV$12,RANDBETWEEN(1,11),1)</f>
        <v>C11 Minneapolis_Customer</v>
      </c>
      <c r="I493" s="1" t="str">
        <f aca="false">VLOOKUP(H493,CustomerMaster!$B$2:$C$12,2,0)</f>
        <v>Online</v>
      </c>
      <c r="J493" s="1" t="str">
        <f aca="false">INDEX(DCCustomer!$A$2:$A$12,MATCH(H493,DCCustomer!$B$2:$B$12,0),1)</f>
        <v>Denver_DC</v>
      </c>
      <c r="L493" s="1" t="n">
        <f aca="false">RANDBETWEEN(10,12)</f>
        <v>12</v>
      </c>
      <c r="M493" s="1" t="n">
        <f aca="false">RANDBETWEEN(100,120)</f>
        <v>105</v>
      </c>
    </row>
    <row r="494" customFormat="false" ht="12.8" hidden="false" customHeight="false" outlineLevel="0" collapsed="false">
      <c r="A494" s="1" t="n">
        <v>94116</v>
      </c>
      <c r="B494" s="3" t="n">
        <f aca="false">RANDBETWEEN($O$1,$P$1)</f>
        <v>44613</v>
      </c>
      <c r="C494" s="3" t="n">
        <f aca="false">B494+RANDBETWEEN(0,2)</f>
        <v>44614</v>
      </c>
      <c r="D494" s="3" t="n">
        <f aca="false">C494+RANDBETWEEN(3,8)</f>
        <v>44618</v>
      </c>
      <c r="E494" s="1" t="str">
        <f aca="false">INDEX(ProductMaster!$C$3:$C$6,RANDBETWEEN(1,4),1)</f>
        <v>PS1</v>
      </c>
      <c r="F494" s="1" t="e">
        <f aca="false">VLOOKUP(E494,ProductMaster!$A$2:$C$5,2,0)</f>
        <v>#N/A</v>
      </c>
      <c r="G494" s="1" t="e">
        <f aca="false">VLOOKUP(E494,ProductMaster!$A$2:$C$5,3,0)</f>
        <v>#N/A</v>
      </c>
      <c r="H494" s="4" t="str">
        <f aca="false">INDEX(CustomerMaster!$B$2:$FV$12,RANDBETWEEN(1,11),1)</f>
        <v>C10 Miami_Customer</v>
      </c>
      <c r="I494" s="1" t="str">
        <f aca="false">VLOOKUP(H494,CustomerMaster!$B$2:$C$12,2,0)</f>
        <v>Retail</v>
      </c>
      <c r="J494" s="1" t="str">
        <f aca="false">INDEX(DCCustomer!$A$2:$A$12,MATCH(H494,DCCustomer!$B$2:$B$12,0),1)</f>
        <v>Atlanta_DC</v>
      </c>
      <c r="L494" s="1" t="n">
        <f aca="false">RANDBETWEEN(10,12)</f>
        <v>12</v>
      </c>
      <c r="M494" s="1" t="n">
        <f aca="false">RANDBETWEEN(100,120)</f>
        <v>119</v>
      </c>
    </row>
    <row r="495" customFormat="false" ht="12.8" hidden="false" customHeight="false" outlineLevel="0" collapsed="false">
      <c r="A495" s="1" t="n">
        <v>94117</v>
      </c>
      <c r="B495" s="3" t="n">
        <f aca="false">RANDBETWEEN($O$1,$P$1)</f>
        <v>45107</v>
      </c>
      <c r="C495" s="3" t="n">
        <f aca="false">B495+RANDBETWEEN(0,2)</f>
        <v>45109</v>
      </c>
      <c r="D495" s="3" t="n">
        <f aca="false">C495+RANDBETWEEN(3,8)</f>
        <v>45115</v>
      </c>
      <c r="E495" s="4" t="str">
        <f aca="false">INDEX(ProductMaster!$C$3:$C$6,RANDBETWEEN(1,4),1)</f>
        <v>PS1</v>
      </c>
      <c r="F495" s="1" t="e">
        <f aca="false">VLOOKUP(E495,ProductMaster!$A$2:$C$5,2,0)</f>
        <v>#N/A</v>
      </c>
      <c r="G495" s="1" t="e">
        <f aca="false">VLOOKUP(E495,ProductMaster!$A$2:$C$5,3,0)</f>
        <v>#N/A</v>
      </c>
      <c r="H495" s="4" t="str">
        <f aca="false">INDEX(CustomerMaster!$B$2:$FV$12,RANDBETWEEN(1,11),1)</f>
        <v>C7 San Antonio_Customer</v>
      </c>
      <c r="I495" s="1" t="str">
        <f aca="false">VLOOKUP(H495,CustomerMaster!$B$2:$C$12,2,0)</f>
        <v>Online</v>
      </c>
      <c r="J495" s="1" t="str">
        <f aca="false">INDEX(DCCustomer!$A$2:$A$12,MATCH(H495,DCCustomer!$B$2:$B$12,0),1)</f>
        <v>Atlanta_DC</v>
      </c>
      <c r="L495" s="1" t="n">
        <f aca="false">RANDBETWEEN(10,12)</f>
        <v>12</v>
      </c>
      <c r="M495" s="1" t="n">
        <f aca="false">RANDBETWEEN(100,120)</f>
        <v>101</v>
      </c>
    </row>
    <row r="496" customFormat="false" ht="12.8" hidden="false" customHeight="false" outlineLevel="0" collapsed="false">
      <c r="A496" s="1" t="n">
        <v>94118</v>
      </c>
      <c r="B496" s="3" t="n">
        <f aca="false">RANDBETWEEN($O$1,$P$1)</f>
        <v>44294</v>
      </c>
      <c r="C496" s="3" t="n">
        <f aca="false">B496+RANDBETWEEN(0,2)</f>
        <v>44295</v>
      </c>
      <c r="D496" s="3" t="n">
        <f aca="false">C496+RANDBETWEEN(3,8)</f>
        <v>44301</v>
      </c>
      <c r="E496" s="1" t="str">
        <f aca="false">INDEX(ProductMaster!$C$3:$C$6,RANDBETWEEN(1,4),1)</f>
        <v>PS1</v>
      </c>
      <c r="F496" s="1" t="e">
        <f aca="false">VLOOKUP(E496,ProductMaster!$A$2:$C$5,2,0)</f>
        <v>#N/A</v>
      </c>
      <c r="G496" s="1" t="e">
        <f aca="false">VLOOKUP(E496,ProductMaster!$A$2:$C$5,3,0)</f>
        <v>#N/A</v>
      </c>
      <c r="H496" s="4" t="str">
        <f aca="false">INDEX(CustomerMaster!$B$2:$FV$12,RANDBETWEEN(1,11),1)</f>
        <v>C9 Portland_Customer</v>
      </c>
      <c r="I496" s="1" t="str">
        <f aca="false">VLOOKUP(H496,CustomerMaster!$B$2:$C$12,2,0)</f>
        <v>Online</v>
      </c>
      <c r="J496" s="1" t="str">
        <f aca="false">INDEX(DCCustomer!$A$2:$A$12,MATCH(H496,DCCustomer!$B$2:$B$12,0),1)</f>
        <v>Denver_DC</v>
      </c>
      <c r="L496" s="1" t="n">
        <f aca="false">RANDBETWEEN(10,12)</f>
        <v>12</v>
      </c>
      <c r="M496" s="1" t="n">
        <f aca="false">RANDBETWEEN(100,120)</f>
        <v>105</v>
      </c>
    </row>
    <row r="497" customFormat="false" ht="12.8" hidden="false" customHeight="false" outlineLevel="0" collapsed="false">
      <c r="A497" s="1" t="n">
        <v>94119</v>
      </c>
      <c r="B497" s="3" t="n">
        <f aca="false">RANDBETWEEN($O$1,$P$1)</f>
        <v>44541</v>
      </c>
      <c r="C497" s="3" t="n">
        <f aca="false">B497+RANDBETWEEN(0,2)</f>
        <v>44541</v>
      </c>
      <c r="D497" s="3" t="n">
        <f aca="false">C497+RANDBETWEEN(3,8)</f>
        <v>44546</v>
      </c>
      <c r="E497" s="1" t="str">
        <f aca="false">INDEX(ProductMaster!$C$3:$C$6,RANDBETWEEN(1,4),1)</f>
        <v>PS1</v>
      </c>
      <c r="F497" s="1" t="e">
        <f aca="false">VLOOKUP(E497,ProductMaster!$A$2:$C$5,2,0)</f>
        <v>#N/A</v>
      </c>
      <c r="G497" s="1" t="e">
        <f aca="false">VLOOKUP(E497,ProductMaster!$A$2:$C$5,3,0)</f>
        <v>#N/A</v>
      </c>
      <c r="H497" s="4" t="str">
        <f aca="false">INDEX(CustomerMaster!$B$2:$FV$12,RANDBETWEEN(1,11),1)</f>
        <v>C9 Portland_Customer</v>
      </c>
      <c r="I497" s="1" t="str">
        <f aca="false">VLOOKUP(H497,CustomerMaster!$B$2:$C$12,2,0)</f>
        <v>Online</v>
      </c>
      <c r="J497" s="1" t="str">
        <f aca="false">INDEX(DCCustomer!$A$2:$A$12,MATCH(H497,DCCustomer!$B$2:$B$12,0),1)</f>
        <v>Denver_DC</v>
      </c>
      <c r="L497" s="1" t="n">
        <f aca="false">RANDBETWEEN(10,12)</f>
        <v>12</v>
      </c>
      <c r="M497" s="1" t="n">
        <f aca="false">RANDBETWEEN(100,120)</f>
        <v>104</v>
      </c>
    </row>
    <row r="498" customFormat="false" ht="12.8" hidden="false" customHeight="false" outlineLevel="0" collapsed="false">
      <c r="A498" s="1" t="n">
        <v>94120</v>
      </c>
      <c r="B498" s="3" t="n">
        <f aca="false">RANDBETWEEN($O$1,$P$1)</f>
        <v>44782</v>
      </c>
      <c r="C498" s="3" t="n">
        <f aca="false">B498+RANDBETWEEN(0,2)</f>
        <v>44784</v>
      </c>
      <c r="D498" s="3" t="n">
        <f aca="false">C498+RANDBETWEEN(3,8)</f>
        <v>44791</v>
      </c>
      <c r="E498" s="4" t="n">
        <f aca="false">INDEX(ProductMaster!$C$3:$C$6,RANDBETWEEN(1,4),1)</f>
        <v>0</v>
      </c>
      <c r="F498" s="1" t="e">
        <f aca="false">VLOOKUP(E498,ProductMaster!$A$2:$C$5,2,0)</f>
        <v>#N/A</v>
      </c>
      <c r="G498" s="1" t="e">
        <f aca="false">VLOOKUP(E498,ProductMaster!$A$2:$C$5,3,0)</f>
        <v>#N/A</v>
      </c>
      <c r="H498" s="4" t="str">
        <f aca="false">INDEX(CustomerMaster!$B$2:$FV$12,RANDBETWEEN(1,11),1)</f>
        <v>C8 Seattle_Customer</v>
      </c>
      <c r="I498" s="1" t="str">
        <f aca="false">VLOOKUP(H498,CustomerMaster!$B$2:$C$12,2,0)</f>
        <v>Online</v>
      </c>
      <c r="J498" s="1" t="str">
        <f aca="false">INDEX(DCCustomer!$A$2:$A$12,MATCH(H498,DCCustomer!$B$2:$B$12,0),1)</f>
        <v>Denver_DC</v>
      </c>
      <c r="L498" s="1" t="n">
        <f aca="false">RANDBETWEEN(10,12)</f>
        <v>11</v>
      </c>
      <c r="M498" s="1" t="n">
        <f aca="false">RANDBETWEEN(100,120)</f>
        <v>118</v>
      </c>
    </row>
    <row r="499" customFormat="false" ht="12.8" hidden="false" customHeight="false" outlineLevel="0" collapsed="false">
      <c r="A499" s="1" t="n">
        <v>94121</v>
      </c>
      <c r="B499" s="3" t="n">
        <f aca="false">RANDBETWEEN($O$1,$P$1)</f>
        <v>45047</v>
      </c>
      <c r="C499" s="3" t="n">
        <f aca="false">B499+RANDBETWEEN(0,2)</f>
        <v>45047</v>
      </c>
      <c r="D499" s="3" t="n">
        <f aca="false">C499+RANDBETWEEN(3,8)</f>
        <v>45052</v>
      </c>
      <c r="E499" s="4" t="n">
        <f aca="false">INDEX(ProductMaster!$C$3:$C$6,RANDBETWEEN(1,4),1)</f>
        <v>0</v>
      </c>
      <c r="F499" s="1" t="e">
        <f aca="false">VLOOKUP(E499,ProductMaster!$A$2:$C$5,2,0)</f>
        <v>#N/A</v>
      </c>
      <c r="G499" s="1" t="e">
        <f aca="false">VLOOKUP(E499,ProductMaster!$A$2:$C$5,3,0)</f>
        <v>#N/A</v>
      </c>
      <c r="H499" s="4" t="str">
        <f aca="false">INDEX(CustomerMaster!$B$2:$FV$12,RANDBETWEEN(1,11),1)</f>
        <v>C6 Philadelphia_Customer</v>
      </c>
      <c r="I499" s="1" t="str">
        <f aca="false">VLOOKUP(H499,CustomerMaster!$B$2:$C$12,2,0)</f>
        <v>Online</v>
      </c>
      <c r="J499" s="1" t="str">
        <f aca="false">INDEX(DCCustomer!$A$2:$A$12,MATCH(H499,DCCustomer!$B$2:$B$12,0),1)</f>
        <v>Washington_DC</v>
      </c>
      <c r="L499" s="1" t="n">
        <f aca="false">RANDBETWEEN(10,12)</f>
        <v>11</v>
      </c>
      <c r="M499" s="1" t="n">
        <f aca="false">RANDBETWEEN(100,120)</f>
        <v>110</v>
      </c>
    </row>
    <row r="500" customFormat="false" ht="12.8" hidden="false" customHeight="false" outlineLevel="0" collapsed="false">
      <c r="A500" s="1" t="n">
        <v>94122</v>
      </c>
      <c r="B500" s="3" t="n">
        <f aca="false">RANDBETWEEN($O$1,$P$1)</f>
        <v>44829</v>
      </c>
      <c r="C500" s="3" t="n">
        <f aca="false">B500+RANDBETWEEN(0,2)</f>
        <v>44829</v>
      </c>
      <c r="D500" s="3" t="n">
        <f aca="false">C500+RANDBETWEEN(3,8)</f>
        <v>44837</v>
      </c>
      <c r="E500" s="4" t="str">
        <f aca="false">INDEX(ProductMaster!$C$3:$C$6,RANDBETWEEN(1,4),1)</f>
        <v>PS1</v>
      </c>
      <c r="F500" s="1" t="e">
        <f aca="false">VLOOKUP(E500,ProductMaster!$A$2:$C$5,2,0)</f>
        <v>#N/A</v>
      </c>
      <c r="G500" s="1" t="e">
        <f aca="false">VLOOKUP(E500,ProductMaster!$A$2:$C$5,3,0)</f>
        <v>#N/A</v>
      </c>
      <c r="H500" s="4" t="str">
        <f aca="false">INDEX(CustomerMaster!$B$2:$FV$12,RANDBETWEEN(1,11),1)</f>
        <v>C8 Seattle_Customer</v>
      </c>
      <c r="I500" s="1" t="str">
        <f aca="false">VLOOKUP(H500,CustomerMaster!$B$2:$C$12,2,0)</f>
        <v>Online</v>
      </c>
      <c r="J500" s="1" t="str">
        <f aca="false">INDEX(DCCustomer!$A$2:$A$12,MATCH(H500,DCCustomer!$B$2:$B$12,0),1)</f>
        <v>Denver_DC</v>
      </c>
      <c r="L500" s="1" t="n">
        <f aca="false">RANDBETWEEN(10,12)</f>
        <v>10</v>
      </c>
      <c r="M500" s="1" t="n">
        <f aca="false">RANDBETWEEN(100,120)</f>
        <v>118</v>
      </c>
    </row>
    <row r="501" customFormat="false" ht="12.8" hidden="false" customHeight="false" outlineLevel="0" collapsed="false">
      <c r="A501" s="1" t="n">
        <v>94123</v>
      </c>
      <c r="B501" s="3" t="n">
        <f aca="false">RANDBETWEEN($O$1,$P$1)</f>
        <v>44249</v>
      </c>
      <c r="C501" s="3" t="n">
        <f aca="false">B501+RANDBETWEEN(0,2)</f>
        <v>44249</v>
      </c>
      <c r="D501" s="3" t="n">
        <f aca="false">C501+RANDBETWEEN(3,8)</f>
        <v>44256</v>
      </c>
      <c r="E501" s="4" t="str">
        <f aca="false">INDEX(ProductMaster!$C$3:$C$6,RANDBETWEEN(1,4),1)</f>
        <v>PS2</v>
      </c>
      <c r="F501" s="1" t="e">
        <f aca="false">VLOOKUP(E501,ProductMaster!$A$2:$C$5,2,0)</f>
        <v>#N/A</v>
      </c>
      <c r="G501" s="1" t="e">
        <f aca="false">VLOOKUP(E501,ProductMaster!$A$2:$C$5,3,0)</f>
        <v>#N/A</v>
      </c>
      <c r="H501" s="4" t="str">
        <f aca="false">INDEX(CustomerMaster!$B$2:$FV$12,RANDBETWEEN(1,11),1)</f>
        <v>C8 Seattle_Customer</v>
      </c>
      <c r="I501" s="1" t="str">
        <f aca="false">VLOOKUP(H501,CustomerMaster!$B$2:$C$12,2,0)</f>
        <v>Online</v>
      </c>
      <c r="J501" s="1" t="str">
        <f aca="false">INDEX(DCCustomer!$A$2:$A$12,MATCH(H501,DCCustomer!$B$2:$B$12,0),1)</f>
        <v>Denver_DC</v>
      </c>
      <c r="L501" s="1" t="n">
        <f aca="false">RANDBETWEEN(10,12)</f>
        <v>10</v>
      </c>
      <c r="M501" s="1" t="n">
        <f aca="false">RANDBETWEEN(100,120)</f>
        <v>103</v>
      </c>
    </row>
    <row r="502" customFormat="false" ht="12.8" hidden="false" customHeight="false" outlineLevel="0" collapsed="false">
      <c r="A502" s="1" t="n">
        <v>94124</v>
      </c>
      <c r="B502" s="3" t="n">
        <f aca="false">RANDBETWEEN($O$1,$P$1)</f>
        <v>45108</v>
      </c>
      <c r="C502" s="3" t="n">
        <f aca="false">B502+RANDBETWEEN(0,2)</f>
        <v>45108</v>
      </c>
      <c r="D502" s="3" t="n">
        <f aca="false">C502+RANDBETWEEN(3,8)</f>
        <v>45112</v>
      </c>
      <c r="E502" s="1" t="str">
        <f aca="false">INDEX(ProductMaster!$C$3:$C$6,RANDBETWEEN(1,4),1)</f>
        <v>PS1</v>
      </c>
      <c r="F502" s="1" t="e">
        <f aca="false">VLOOKUP(E502,ProductMaster!$A$2:$C$5,2,0)</f>
        <v>#N/A</v>
      </c>
      <c r="G502" s="1" t="e">
        <f aca="false">VLOOKUP(E502,ProductMaster!$A$2:$C$5,3,0)</f>
        <v>#N/A</v>
      </c>
      <c r="H502" s="4" t="str">
        <f aca="false">INDEX(CustomerMaster!$B$2:$FV$12,RANDBETWEEN(1,11),1)</f>
        <v>C8 Seattle_Customer</v>
      </c>
      <c r="I502" s="1" t="str">
        <f aca="false">VLOOKUP(H502,CustomerMaster!$B$2:$C$12,2,0)</f>
        <v>Online</v>
      </c>
      <c r="J502" s="1" t="str">
        <f aca="false">INDEX(DCCustomer!$A$2:$A$12,MATCH(H502,DCCustomer!$B$2:$B$12,0),1)</f>
        <v>Denver_DC</v>
      </c>
      <c r="L502" s="1" t="n">
        <f aca="false">RANDBETWEEN(10,12)</f>
        <v>12</v>
      </c>
      <c r="M502" s="1" t="n">
        <f aca="false">RANDBETWEEN(100,120)</f>
        <v>101</v>
      </c>
    </row>
    <row r="503" customFormat="false" ht="12.8" hidden="false" customHeight="false" outlineLevel="0" collapsed="false">
      <c r="A503" s="1" t="n">
        <v>94125</v>
      </c>
      <c r="B503" s="3" t="n">
        <f aca="false">RANDBETWEEN($O$1,$P$1)</f>
        <v>44968</v>
      </c>
      <c r="C503" s="3" t="n">
        <f aca="false">B503+RANDBETWEEN(0,2)</f>
        <v>44969</v>
      </c>
      <c r="D503" s="3" t="n">
        <f aca="false">C503+RANDBETWEEN(3,8)</f>
        <v>44975</v>
      </c>
      <c r="E503" s="1" t="str">
        <f aca="false">INDEX(ProductMaster!$C$3:$C$6,RANDBETWEEN(1,4),1)</f>
        <v>PS2</v>
      </c>
      <c r="F503" s="1" t="e">
        <f aca="false">VLOOKUP(E503,ProductMaster!$A$2:$C$5,2,0)</f>
        <v>#N/A</v>
      </c>
      <c r="G503" s="1" t="e">
        <f aca="false">VLOOKUP(E503,ProductMaster!$A$2:$C$5,3,0)</f>
        <v>#N/A</v>
      </c>
      <c r="H503" s="4" t="str">
        <f aca="false">INDEX(CustomerMaster!$B$2:$FV$12,RANDBETWEEN(1,11),1)</f>
        <v>C2 Los Angeles_Customer</v>
      </c>
      <c r="I503" s="1" t="str">
        <f aca="false">VLOOKUP(H503,CustomerMaster!$B$2:$C$12,2,0)</f>
        <v>Retail</v>
      </c>
      <c r="J503" s="1" t="str">
        <f aca="false">INDEX(DCCustomer!$A$2:$A$12,MATCH(H503,DCCustomer!$B$2:$B$12,0),1)</f>
        <v>Atlanta_DC</v>
      </c>
      <c r="L503" s="1" t="n">
        <f aca="false">RANDBETWEEN(10,12)</f>
        <v>12</v>
      </c>
      <c r="M503" s="1" t="n">
        <f aca="false">RANDBETWEEN(100,120)</f>
        <v>106</v>
      </c>
    </row>
    <row r="504" customFormat="false" ht="12.8" hidden="false" customHeight="false" outlineLevel="0" collapsed="false">
      <c r="A504" s="1" t="n">
        <v>94126</v>
      </c>
      <c r="B504" s="3" t="n">
        <f aca="false">RANDBETWEEN($O$1,$P$1)</f>
        <v>44892</v>
      </c>
      <c r="C504" s="3" t="n">
        <f aca="false">B504+RANDBETWEEN(0,2)</f>
        <v>44893</v>
      </c>
      <c r="D504" s="3" t="n">
        <f aca="false">C504+RANDBETWEEN(3,8)</f>
        <v>44896</v>
      </c>
      <c r="E504" s="1" t="str">
        <f aca="false">INDEX(ProductMaster!$C$3:$C$6,RANDBETWEEN(1,4),1)</f>
        <v>PS2</v>
      </c>
      <c r="F504" s="1" t="e">
        <f aca="false">VLOOKUP(E504,ProductMaster!$A$2:$C$5,2,0)</f>
        <v>#N/A</v>
      </c>
      <c r="G504" s="1" t="e">
        <f aca="false">VLOOKUP(E504,ProductMaster!$A$2:$C$5,3,0)</f>
        <v>#N/A</v>
      </c>
      <c r="H504" s="4" t="str">
        <f aca="false">INDEX(CustomerMaster!$B$2:$FV$12,RANDBETWEEN(1,11),1)</f>
        <v>C3 Chicago_Customer</v>
      </c>
      <c r="I504" s="1" t="str">
        <f aca="false">VLOOKUP(H504,CustomerMaster!$B$2:$C$12,2,0)</f>
        <v>Online</v>
      </c>
      <c r="J504" s="1" t="str">
        <f aca="false">INDEX(DCCustomer!$A$2:$A$12,MATCH(H504,DCCustomer!$B$2:$B$12,0),1)</f>
        <v>Denver_DC</v>
      </c>
      <c r="L504" s="1" t="n">
        <f aca="false">RANDBETWEEN(10,12)</f>
        <v>12</v>
      </c>
      <c r="M504" s="1" t="n">
        <f aca="false">RANDBETWEEN(100,120)</f>
        <v>114</v>
      </c>
    </row>
    <row r="505" customFormat="false" ht="12.8" hidden="false" customHeight="false" outlineLevel="0" collapsed="false">
      <c r="A505" s="1" t="n">
        <v>94127</v>
      </c>
      <c r="B505" s="3" t="n">
        <f aca="false">RANDBETWEEN($O$1,$P$1)</f>
        <v>44339</v>
      </c>
      <c r="C505" s="3" t="n">
        <f aca="false">B505+RANDBETWEEN(0,2)</f>
        <v>44340</v>
      </c>
      <c r="D505" s="3" t="n">
        <f aca="false">C505+RANDBETWEEN(3,8)</f>
        <v>44344</v>
      </c>
      <c r="E505" s="1" t="str">
        <f aca="false">INDEX(ProductMaster!$C$3:$C$6,RANDBETWEEN(1,4),1)</f>
        <v>PS2</v>
      </c>
      <c r="F505" s="1" t="e">
        <f aca="false">VLOOKUP(E505,ProductMaster!$A$2:$C$5,2,0)</f>
        <v>#N/A</v>
      </c>
      <c r="G505" s="1" t="e">
        <f aca="false">VLOOKUP(E505,ProductMaster!$A$2:$C$5,3,0)</f>
        <v>#N/A</v>
      </c>
      <c r="H505" s="4" t="str">
        <f aca="false">INDEX(CustomerMaster!$B$2:$FV$12,RANDBETWEEN(1,11),1)</f>
        <v>C6 Philadelphia_Customer</v>
      </c>
      <c r="I505" s="1" t="str">
        <f aca="false">VLOOKUP(H505,CustomerMaster!$B$2:$C$12,2,0)</f>
        <v>Online</v>
      </c>
      <c r="J505" s="1" t="str">
        <f aca="false">INDEX(DCCustomer!$A$2:$A$12,MATCH(H505,DCCustomer!$B$2:$B$12,0),1)</f>
        <v>Washington_DC</v>
      </c>
      <c r="L505" s="1" t="n">
        <f aca="false">RANDBETWEEN(10,12)</f>
        <v>12</v>
      </c>
      <c r="M505" s="1" t="n">
        <f aca="false">RANDBETWEEN(100,120)</f>
        <v>102</v>
      </c>
    </row>
    <row r="506" customFormat="false" ht="12.8" hidden="false" customHeight="false" outlineLevel="0" collapsed="false">
      <c r="A506" s="1" t="n">
        <v>94128</v>
      </c>
      <c r="B506" s="3" t="n">
        <f aca="false">RANDBETWEEN($O$1,$P$1)</f>
        <v>44665</v>
      </c>
      <c r="C506" s="3" t="n">
        <f aca="false">B506+RANDBETWEEN(0,2)</f>
        <v>44665</v>
      </c>
      <c r="D506" s="3" t="n">
        <f aca="false">C506+RANDBETWEEN(3,8)</f>
        <v>44673</v>
      </c>
      <c r="E506" s="4" t="n">
        <f aca="false">INDEX(ProductMaster!$C$3:$C$6,RANDBETWEEN(1,4),1)</f>
        <v>0</v>
      </c>
      <c r="F506" s="1" t="e">
        <f aca="false">VLOOKUP(E506,ProductMaster!$A$2:$C$5,2,0)</f>
        <v>#N/A</v>
      </c>
      <c r="G506" s="1" t="e">
        <f aca="false">VLOOKUP(E506,ProductMaster!$A$2:$C$5,3,0)</f>
        <v>#N/A</v>
      </c>
      <c r="H506" s="4" t="str">
        <f aca="false">INDEX(CustomerMaster!$B$2:$FV$12,RANDBETWEEN(1,11),1)</f>
        <v>C1 New York City_Customer</v>
      </c>
      <c r="I506" s="1" t="str">
        <f aca="false">VLOOKUP(H506,CustomerMaster!$B$2:$C$12,2,0)</f>
        <v>Retail</v>
      </c>
      <c r="J506" s="1" t="str">
        <f aca="false">INDEX(DCCustomer!$A$2:$A$12,MATCH(H506,DCCustomer!$B$2:$B$12,0),1)</f>
        <v>Washington_DC</v>
      </c>
      <c r="L506" s="1" t="n">
        <f aca="false">RANDBETWEEN(10,12)</f>
        <v>10</v>
      </c>
      <c r="M506" s="1" t="n">
        <f aca="false">RANDBETWEEN(100,120)</f>
        <v>113</v>
      </c>
    </row>
    <row r="507" customFormat="false" ht="12.8" hidden="false" customHeight="false" outlineLevel="0" collapsed="false">
      <c r="A507" s="1" t="n">
        <v>94129</v>
      </c>
      <c r="B507" s="3" t="n">
        <f aca="false">RANDBETWEEN($O$1,$P$1)</f>
        <v>44767</v>
      </c>
      <c r="C507" s="3" t="n">
        <f aca="false">B507+RANDBETWEEN(0,2)</f>
        <v>44769</v>
      </c>
      <c r="D507" s="3" t="n">
        <f aca="false">C507+RANDBETWEEN(3,8)</f>
        <v>44774</v>
      </c>
      <c r="E507" s="4" t="str">
        <f aca="false">INDEX(ProductMaster!$C$3:$C$6,RANDBETWEEN(1,4),1)</f>
        <v>PS2</v>
      </c>
      <c r="F507" s="1" t="e">
        <f aca="false">VLOOKUP(E507,ProductMaster!$A$2:$C$5,2,0)</f>
        <v>#N/A</v>
      </c>
      <c r="G507" s="1" t="e">
        <f aca="false">VLOOKUP(E507,ProductMaster!$A$2:$C$5,3,0)</f>
        <v>#N/A</v>
      </c>
      <c r="H507" s="4" t="str">
        <f aca="false">INDEX(CustomerMaster!$B$2:$FV$12,RANDBETWEEN(1,11),1)</f>
        <v>C10 Miami_Customer</v>
      </c>
      <c r="I507" s="1" t="str">
        <f aca="false">VLOOKUP(H507,CustomerMaster!$B$2:$C$12,2,0)</f>
        <v>Retail</v>
      </c>
      <c r="J507" s="1" t="str">
        <f aca="false">INDEX(DCCustomer!$A$2:$A$12,MATCH(H507,DCCustomer!$B$2:$B$12,0),1)</f>
        <v>Atlanta_DC</v>
      </c>
      <c r="L507" s="1" t="n">
        <f aca="false">RANDBETWEEN(10,12)</f>
        <v>12</v>
      </c>
      <c r="M507" s="1" t="n">
        <f aca="false">RANDBETWEEN(100,120)</f>
        <v>115</v>
      </c>
    </row>
    <row r="508" customFormat="false" ht="12.8" hidden="false" customHeight="false" outlineLevel="0" collapsed="false">
      <c r="A508" s="1" t="n">
        <v>94130</v>
      </c>
      <c r="B508" s="3" t="n">
        <f aca="false">RANDBETWEEN($O$1,$P$1)</f>
        <v>44599</v>
      </c>
      <c r="C508" s="3" t="n">
        <f aca="false">B508+RANDBETWEEN(0,2)</f>
        <v>44600</v>
      </c>
      <c r="D508" s="3" t="n">
        <f aca="false">C508+RANDBETWEEN(3,8)</f>
        <v>44603</v>
      </c>
      <c r="E508" s="4" t="str">
        <f aca="false">INDEX(ProductMaster!$C$3:$C$6,RANDBETWEEN(1,4),1)</f>
        <v>PS1</v>
      </c>
      <c r="F508" s="1" t="e">
        <f aca="false">VLOOKUP(E508,ProductMaster!$A$2:$C$5,2,0)</f>
        <v>#N/A</v>
      </c>
      <c r="G508" s="1" t="e">
        <f aca="false">VLOOKUP(E508,ProductMaster!$A$2:$C$5,3,0)</f>
        <v>#N/A</v>
      </c>
      <c r="H508" s="4" t="str">
        <f aca="false">INDEX(CustomerMaster!$B$2:$FV$12,RANDBETWEEN(1,11),1)</f>
        <v>C5 Phoenix_Customer</v>
      </c>
      <c r="I508" s="1" t="str">
        <f aca="false">VLOOKUP(H508,CustomerMaster!$B$2:$C$12,2,0)</f>
        <v>Retail</v>
      </c>
      <c r="J508" s="1" t="str">
        <f aca="false">INDEX(DCCustomer!$A$2:$A$12,MATCH(H508,DCCustomer!$B$2:$B$12,0),1)</f>
        <v>Denver_DC</v>
      </c>
      <c r="L508" s="1" t="n">
        <f aca="false">RANDBETWEEN(10,12)</f>
        <v>12</v>
      </c>
      <c r="M508" s="1" t="n">
        <f aca="false">RANDBETWEEN(100,120)</f>
        <v>118</v>
      </c>
    </row>
    <row r="509" customFormat="false" ht="12.8" hidden="false" customHeight="false" outlineLevel="0" collapsed="false">
      <c r="A509" s="1" t="n">
        <v>94131</v>
      </c>
      <c r="B509" s="3" t="n">
        <f aca="false">RANDBETWEEN($O$1,$P$1)</f>
        <v>44299</v>
      </c>
      <c r="C509" s="3" t="n">
        <f aca="false">B509+RANDBETWEEN(0,2)</f>
        <v>44301</v>
      </c>
      <c r="D509" s="3" t="n">
        <f aca="false">C509+RANDBETWEEN(3,8)</f>
        <v>44305</v>
      </c>
      <c r="E509" s="1" t="str">
        <f aca="false">INDEX(ProductMaster!$C$3:$C$6,RANDBETWEEN(1,4),1)</f>
        <v>PS1</v>
      </c>
      <c r="F509" s="1" t="e">
        <f aca="false">VLOOKUP(E509,ProductMaster!$A$2:$C$5,2,0)</f>
        <v>#N/A</v>
      </c>
      <c r="G509" s="1" t="e">
        <f aca="false">VLOOKUP(E509,ProductMaster!$A$2:$C$5,3,0)</f>
        <v>#N/A</v>
      </c>
      <c r="H509" s="4" t="str">
        <f aca="false">INDEX(CustomerMaster!$B$2:$FV$12,RANDBETWEEN(1,11),1)</f>
        <v>C6 Philadelphia_Customer</v>
      </c>
      <c r="I509" s="1" t="str">
        <f aca="false">VLOOKUP(H509,CustomerMaster!$B$2:$C$12,2,0)</f>
        <v>Online</v>
      </c>
      <c r="J509" s="1" t="str">
        <f aca="false">INDEX(DCCustomer!$A$2:$A$12,MATCH(H509,DCCustomer!$B$2:$B$12,0),1)</f>
        <v>Washington_DC</v>
      </c>
      <c r="L509" s="1" t="n">
        <f aca="false">RANDBETWEEN(10,12)</f>
        <v>10</v>
      </c>
      <c r="M509" s="1" t="n">
        <f aca="false">RANDBETWEEN(100,120)</f>
        <v>119</v>
      </c>
    </row>
    <row r="510" customFormat="false" ht="12.8" hidden="false" customHeight="false" outlineLevel="0" collapsed="false">
      <c r="A510" s="1" t="n">
        <v>94132</v>
      </c>
      <c r="B510" s="3" t="n">
        <f aca="false">RANDBETWEEN($O$1,$P$1)</f>
        <v>44604</v>
      </c>
      <c r="C510" s="3" t="n">
        <f aca="false">B510+RANDBETWEEN(0,2)</f>
        <v>44606</v>
      </c>
      <c r="D510" s="3" t="n">
        <f aca="false">C510+RANDBETWEEN(3,8)</f>
        <v>44612</v>
      </c>
      <c r="E510" s="1" t="str">
        <f aca="false">INDEX(ProductMaster!$C$3:$C$6,RANDBETWEEN(1,4),1)</f>
        <v>PS1</v>
      </c>
      <c r="F510" s="1" t="e">
        <f aca="false">VLOOKUP(E510,ProductMaster!$A$2:$C$5,2,0)</f>
        <v>#N/A</v>
      </c>
      <c r="G510" s="1" t="e">
        <f aca="false">VLOOKUP(E510,ProductMaster!$A$2:$C$5,3,0)</f>
        <v>#N/A</v>
      </c>
      <c r="H510" s="4" t="str">
        <f aca="false">INDEX(CustomerMaster!$B$2:$FV$12,RANDBETWEEN(1,11),1)</f>
        <v>C1 New York City_Customer</v>
      </c>
      <c r="I510" s="1" t="str">
        <f aca="false">VLOOKUP(H510,CustomerMaster!$B$2:$C$12,2,0)</f>
        <v>Retail</v>
      </c>
      <c r="J510" s="1" t="str">
        <f aca="false">INDEX(DCCustomer!$A$2:$A$12,MATCH(H510,DCCustomer!$B$2:$B$12,0),1)</f>
        <v>Washington_DC</v>
      </c>
      <c r="L510" s="1" t="n">
        <f aca="false">RANDBETWEEN(10,12)</f>
        <v>11</v>
      </c>
      <c r="M510" s="1" t="n">
        <f aca="false">RANDBETWEEN(100,120)</f>
        <v>101</v>
      </c>
    </row>
    <row r="511" customFormat="false" ht="12.8" hidden="false" customHeight="false" outlineLevel="0" collapsed="false">
      <c r="A511" s="1" t="n">
        <v>94133</v>
      </c>
      <c r="B511" s="3" t="n">
        <f aca="false">RANDBETWEEN($O$1,$P$1)</f>
        <v>45045</v>
      </c>
      <c r="C511" s="3" t="n">
        <f aca="false">B511+RANDBETWEEN(0,2)</f>
        <v>45045</v>
      </c>
      <c r="D511" s="3" t="n">
        <f aca="false">C511+RANDBETWEEN(3,8)</f>
        <v>45051</v>
      </c>
      <c r="E511" s="4" t="n">
        <f aca="false">INDEX(ProductMaster!$C$3:$C$6,RANDBETWEEN(1,4),1)</f>
        <v>0</v>
      </c>
      <c r="F511" s="1" t="e">
        <f aca="false">VLOOKUP(E511,ProductMaster!$A$2:$C$5,2,0)</f>
        <v>#N/A</v>
      </c>
      <c r="G511" s="1" t="e">
        <f aca="false">VLOOKUP(E511,ProductMaster!$A$2:$C$5,3,0)</f>
        <v>#N/A</v>
      </c>
      <c r="H511" s="4" t="str">
        <f aca="false">INDEX(CustomerMaster!$B$2:$FV$12,RANDBETWEEN(1,11),1)</f>
        <v>C10 Miami_Customer</v>
      </c>
      <c r="I511" s="1" t="str">
        <f aca="false">VLOOKUP(H511,CustomerMaster!$B$2:$C$12,2,0)</f>
        <v>Retail</v>
      </c>
      <c r="J511" s="1" t="str">
        <f aca="false">INDEX(DCCustomer!$A$2:$A$12,MATCH(H511,DCCustomer!$B$2:$B$12,0),1)</f>
        <v>Atlanta_DC</v>
      </c>
      <c r="L511" s="1" t="n">
        <f aca="false">RANDBETWEEN(10,12)</f>
        <v>11</v>
      </c>
      <c r="M511" s="1" t="n">
        <f aca="false">RANDBETWEEN(100,120)</f>
        <v>112</v>
      </c>
    </row>
    <row r="512" customFormat="false" ht="12.8" hidden="false" customHeight="false" outlineLevel="0" collapsed="false">
      <c r="A512" s="1" t="n">
        <v>94134</v>
      </c>
      <c r="B512" s="3" t="n">
        <f aca="false">RANDBETWEEN($O$1,$P$1)</f>
        <v>44210</v>
      </c>
      <c r="C512" s="3" t="n">
        <f aca="false">B512+RANDBETWEEN(0,2)</f>
        <v>44211</v>
      </c>
      <c r="D512" s="3" t="n">
        <f aca="false">C512+RANDBETWEEN(3,8)</f>
        <v>44219</v>
      </c>
      <c r="E512" s="1" t="str">
        <f aca="false">INDEX(ProductMaster!$C$3:$C$6,RANDBETWEEN(1,4),1)</f>
        <v>PS2</v>
      </c>
      <c r="F512" s="1" t="e">
        <f aca="false">VLOOKUP(E512,ProductMaster!$A$2:$C$5,2,0)</f>
        <v>#N/A</v>
      </c>
      <c r="G512" s="1" t="e">
        <f aca="false">VLOOKUP(E512,ProductMaster!$A$2:$C$5,3,0)</f>
        <v>#N/A</v>
      </c>
      <c r="H512" s="4" t="str">
        <f aca="false">INDEX(CustomerMaster!$B$2:$FV$12,RANDBETWEEN(1,11),1)</f>
        <v>C9 Portland_Customer</v>
      </c>
      <c r="I512" s="1" t="str">
        <f aca="false">VLOOKUP(H512,CustomerMaster!$B$2:$C$12,2,0)</f>
        <v>Online</v>
      </c>
      <c r="J512" s="1" t="str">
        <f aca="false">INDEX(DCCustomer!$A$2:$A$12,MATCH(H512,DCCustomer!$B$2:$B$12,0),1)</f>
        <v>Denver_DC</v>
      </c>
      <c r="L512" s="1" t="n">
        <f aca="false">RANDBETWEEN(10,12)</f>
        <v>12</v>
      </c>
      <c r="M512" s="1" t="n">
        <f aca="false">RANDBETWEEN(100,120)</f>
        <v>112</v>
      </c>
    </row>
    <row r="513" customFormat="false" ht="12.8" hidden="false" customHeight="false" outlineLevel="0" collapsed="false">
      <c r="A513" s="1" t="n">
        <v>94135</v>
      </c>
      <c r="B513" s="3" t="n">
        <f aca="false">RANDBETWEEN($O$1,$P$1)</f>
        <v>45061</v>
      </c>
      <c r="C513" s="3" t="n">
        <f aca="false">B513+RANDBETWEEN(0,2)</f>
        <v>45063</v>
      </c>
      <c r="D513" s="3" t="n">
        <f aca="false">C513+RANDBETWEEN(3,8)</f>
        <v>45068</v>
      </c>
      <c r="E513" s="1" t="n">
        <f aca="false">INDEX(ProductMaster!$C$3:$C$6,RANDBETWEEN(1,4),1)</f>
        <v>0</v>
      </c>
      <c r="F513" s="1" t="e">
        <f aca="false">VLOOKUP(E513,ProductMaster!$A$2:$C$5,2,0)</f>
        <v>#N/A</v>
      </c>
      <c r="G513" s="1" t="e">
        <f aca="false">VLOOKUP(E513,ProductMaster!$A$2:$C$5,3,0)</f>
        <v>#N/A</v>
      </c>
      <c r="H513" s="4" t="str">
        <f aca="false">INDEX(CustomerMaster!$B$2:$FV$12,RANDBETWEEN(1,11),1)</f>
        <v>C2 Los Angeles_Customer</v>
      </c>
      <c r="I513" s="1" t="str">
        <f aca="false">VLOOKUP(H513,CustomerMaster!$B$2:$C$12,2,0)</f>
        <v>Retail</v>
      </c>
      <c r="J513" s="1" t="str">
        <f aca="false">INDEX(DCCustomer!$A$2:$A$12,MATCH(H513,DCCustomer!$B$2:$B$12,0),1)</f>
        <v>Atlanta_DC</v>
      </c>
      <c r="L513" s="1" t="n">
        <f aca="false">RANDBETWEEN(10,12)</f>
        <v>12</v>
      </c>
      <c r="M513" s="1" t="n">
        <f aca="false">RANDBETWEEN(100,120)</f>
        <v>102</v>
      </c>
    </row>
    <row r="514" customFormat="false" ht="12.8" hidden="false" customHeight="false" outlineLevel="0" collapsed="false">
      <c r="A514" s="1" t="n">
        <v>94136</v>
      </c>
      <c r="B514" s="3" t="n">
        <f aca="false">RANDBETWEEN($O$1,$P$1)</f>
        <v>45112</v>
      </c>
      <c r="C514" s="3" t="n">
        <f aca="false">B514+RANDBETWEEN(0,2)</f>
        <v>45114</v>
      </c>
      <c r="D514" s="3" t="n">
        <f aca="false">C514+RANDBETWEEN(3,8)</f>
        <v>45121</v>
      </c>
      <c r="E514" s="1" t="str">
        <f aca="false">INDEX(ProductMaster!$C$3:$C$6,RANDBETWEEN(1,4),1)</f>
        <v>PS1</v>
      </c>
      <c r="F514" s="1" t="e">
        <f aca="false">VLOOKUP(E514,ProductMaster!$A$2:$C$5,2,0)</f>
        <v>#N/A</v>
      </c>
      <c r="G514" s="1" t="e">
        <f aca="false">VLOOKUP(E514,ProductMaster!$A$2:$C$5,3,0)</f>
        <v>#N/A</v>
      </c>
      <c r="H514" s="4" t="str">
        <f aca="false">INDEX(CustomerMaster!$B$2:$FV$12,RANDBETWEEN(1,11),1)</f>
        <v>C7 San Antonio_Customer</v>
      </c>
      <c r="I514" s="1" t="str">
        <f aca="false">VLOOKUP(H514,CustomerMaster!$B$2:$C$12,2,0)</f>
        <v>Online</v>
      </c>
      <c r="J514" s="1" t="str">
        <f aca="false">INDEX(DCCustomer!$A$2:$A$12,MATCH(H514,DCCustomer!$B$2:$B$12,0),1)</f>
        <v>Atlanta_DC</v>
      </c>
      <c r="L514" s="1" t="n">
        <f aca="false">RANDBETWEEN(10,12)</f>
        <v>10</v>
      </c>
      <c r="M514" s="1" t="n">
        <f aca="false">RANDBETWEEN(100,120)</f>
        <v>118</v>
      </c>
    </row>
    <row r="515" customFormat="false" ht="12.8" hidden="false" customHeight="false" outlineLevel="0" collapsed="false">
      <c r="A515" s="1" t="n">
        <v>94137</v>
      </c>
      <c r="B515" s="3" t="n">
        <f aca="false">RANDBETWEEN($O$1,$P$1)</f>
        <v>44806</v>
      </c>
      <c r="C515" s="3" t="n">
        <f aca="false">B515+RANDBETWEEN(0,2)</f>
        <v>44807</v>
      </c>
      <c r="D515" s="3" t="n">
        <f aca="false">C515+RANDBETWEEN(3,8)</f>
        <v>44813</v>
      </c>
      <c r="E515" s="4" t="n">
        <f aca="false">INDEX(ProductMaster!$C$3:$C$6,RANDBETWEEN(1,4),1)</f>
        <v>0</v>
      </c>
      <c r="F515" s="1" t="e">
        <f aca="false">VLOOKUP(E515,ProductMaster!$A$2:$C$5,2,0)</f>
        <v>#N/A</v>
      </c>
      <c r="G515" s="1" t="e">
        <f aca="false">VLOOKUP(E515,ProductMaster!$A$2:$C$5,3,0)</f>
        <v>#N/A</v>
      </c>
      <c r="H515" s="4" t="str">
        <f aca="false">INDEX(CustomerMaster!$B$2:$FV$12,RANDBETWEEN(1,11),1)</f>
        <v>C7 San Antonio_Customer</v>
      </c>
      <c r="I515" s="1" t="str">
        <f aca="false">VLOOKUP(H515,CustomerMaster!$B$2:$C$12,2,0)</f>
        <v>Online</v>
      </c>
      <c r="J515" s="1" t="str">
        <f aca="false">INDEX(DCCustomer!$A$2:$A$12,MATCH(H515,DCCustomer!$B$2:$B$12,0),1)</f>
        <v>Atlanta_DC</v>
      </c>
      <c r="L515" s="1" t="n">
        <f aca="false">RANDBETWEEN(10,12)</f>
        <v>11</v>
      </c>
      <c r="M515" s="1" t="n">
        <f aca="false">RANDBETWEEN(100,120)</f>
        <v>120</v>
      </c>
    </row>
    <row r="516" customFormat="false" ht="12.8" hidden="false" customHeight="false" outlineLevel="0" collapsed="false">
      <c r="A516" s="1" t="n">
        <v>94138</v>
      </c>
      <c r="B516" s="3" t="n">
        <f aca="false">RANDBETWEEN($O$1,$P$1)</f>
        <v>44717</v>
      </c>
      <c r="C516" s="3" t="n">
        <f aca="false">B516+RANDBETWEEN(0,2)</f>
        <v>44718</v>
      </c>
      <c r="D516" s="3" t="n">
        <f aca="false">C516+RANDBETWEEN(3,8)</f>
        <v>44724</v>
      </c>
      <c r="E516" s="4" t="n">
        <f aca="false">INDEX(ProductMaster!$C$3:$C$6,RANDBETWEEN(1,4),1)</f>
        <v>0</v>
      </c>
      <c r="F516" s="1" t="e">
        <f aca="false">VLOOKUP(E516,ProductMaster!$A$2:$C$5,2,0)</f>
        <v>#N/A</v>
      </c>
      <c r="G516" s="1" t="e">
        <f aca="false">VLOOKUP(E516,ProductMaster!$A$2:$C$5,3,0)</f>
        <v>#N/A</v>
      </c>
      <c r="H516" s="4" t="str">
        <f aca="false">INDEX(CustomerMaster!$B$2:$FV$12,RANDBETWEEN(1,11),1)</f>
        <v>C8 Seattle_Customer</v>
      </c>
      <c r="I516" s="1" t="str">
        <f aca="false">VLOOKUP(H516,CustomerMaster!$B$2:$C$12,2,0)</f>
        <v>Online</v>
      </c>
      <c r="J516" s="1" t="str">
        <f aca="false">INDEX(DCCustomer!$A$2:$A$12,MATCH(H516,DCCustomer!$B$2:$B$12,0),1)</f>
        <v>Denver_DC</v>
      </c>
      <c r="L516" s="1" t="n">
        <f aca="false">RANDBETWEEN(10,12)</f>
        <v>10</v>
      </c>
      <c r="M516" s="1" t="n">
        <f aca="false">RANDBETWEEN(100,120)</f>
        <v>100</v>
      </c>
    </row>
    <row r="517" customFormat="false" ht="12.8" hidden="false" customHeight="false" outlineLevel="0" collapsed="false">
      <c r="A517" s="1" t="n">
        <v>94139</v>
      </c>
      <c r="B517" s="3" t="n">
        <f aca="false">RANDBETWEEN($O$1,$P$1)</f>
        <v>44786</v>
      </c>
      <c r="C517" s="3" t="n">
        <f aca="false">B517+RANDBETWEEN(0,2)</f>
        <v>44786</v>
      </c>
      <c r="D517" s="3" t="n">
        <f aca="false">C517+RANDBETWEEN(3,8)</f>
        <v>44792</v>
      </c>
      <c r="E517" s="4" t="n">
        <f aca="false">INDEX(ProductMaster!$C$3:$C$6,RANDBETWEEN(1,4),1)</f>
        <v>0</v>
      </c>
      <c r="F517" s="1" t="e">
        <f aca="false">VLOOKUP(E517,ProductMaster!$A$2:$C$5,2,0)</f>
        <v>#N/A</v>
      </c>
      <c r="G517" s="1" t="e">
        <f aca="false">VLOOKUP(E517,ProductMaster!$A$2:$C$5,3,0)</f>
        <v>#N/A</v>
      </c>
      <c r="H517" s="4" t="str">
        <f aca="false">INDEX(CustomerMaster!$B$2:$FV$12,RANDBETWEEN(1,11),1)</f>
        <v>C4 Houston_Customer</v>
      </c>
      <c r="I517" s="1" t="str">
        <f aca="false">VLOOKUP(H517,CustomerMaster!$B$2:$C$12,2,0)</f>
        <v>Retail</v>
      </c>
      <c r="J517" s="1" t="str">
        <f aca="false">INDEX(DCCustomer!$A$2:$A$12,MATCH(H517,DCCustomer!$B$2:$B$12,0),1)</f>
        <v>Atlanta_DC</v>
      </c>
      <c r="L517" s="1" t="n">
        <f aca="false">RANDBETWEEN(10,12)</f>
        <v>11</v>
      </c>
      <c r="M517" s="1" t="n">
        <f aca="false">RANDBETWEEN(100,120)</f>
        <v>106</v>
      </c>
    </row>
    <row r="518" customFormat="false" ht="12.8" hidden="false" customHeight="false" outlineLevel="0" collapsed="false">
      <c r="A518" s="1" t="n">
        <v>94140</v>
      </c>
      <c r="B518" s="3" t="n">
        <f aca="false">RANDBETWEEN($O$1,$P$1)</f>
        <v>45135</v>
      </c>
      <c r="C518" s="3" t="n">
        <f aca="false">B518+RANDBETWEEN(0,2)</f>
        <v>45137</v>
      </c>
      <c r="D518" s="3" t="n">
        <f aca="false">C518+RANDBETWEEN(3,8)</f>
        <v>45143</v>
      </c>
      <c r="E518" s="1" t="str">
        <f aca="false">INDEX(ProductMaster!$C$3:$C$6,RANDBETWEEN(1,4),1)</f>
        <v>PS2</v>
      </c>
      <c r="F518" s="1" t="e">
        <f aca="false">VLOOKUP(E518,ProductMaster!$A$2:$C$5,2,0)</f>
        <v>#N/A</v>
      </c>
      <c r="G518" s="1" t="e">
        <f aca="false">VLOOKUP(E518,ProductMaster!$A$2:$C$5,3,0)</f>
        <v>#N/A</v>
      </c>
      <c r="H518" s="4" t="str">
        <f aca="false">INDEX(CustomerMaster!$B$2:$FV$12,RANDBETWEEN(1,11),1)</f>
        <v>C9 Portland_Customer</v>
      </c>
      <c r="I518" s="1" t="str">
        <f aca="false">VLOOKUP(H518,CustomerMaster!$B$2:$C$12,2,0)</f>
        <v>Online</v>
      </c>
      <c r="J518" s="1" t="str">
        <f aca="false">INDEX(DCCustomer!$A$2:$A$12,MATCH(H518,DCCustomer!$B$2:$B$12,0),1)</f>
        <v>Denver_DC</v>
      </c>
      <c r="L518" s="1" t="n">
        <f aca="false">RANDBETWEEN(10,12)</f>
        <v>12</v>
      </c>
      <c r="M518" s="1" t="n">
        <f aca="false">RANDBETWEEN(100,120)</f>
        <v>119</v>
      </c>
    </row>
    <row r="519" customFormat="false" ht="12.8" hidden="false" customHeight="false" outlineLevel="0" collapsed="false">
      <c r="A519" s="1" t="n">
        <v>94141</v>
      </c>
      <c r="B519" s="3" t="n">
        <f aca="false">RANDBETWEEN($O$1,$P$1)</f>
        <v>44785</v>
      </c>
      <c r="C519" s="3" t="n">
        <f aca="false">B519+RANDBETWEEN(0,2)</f>
        <v>44785</v>
      </c>
      <c r="D519" s="3" t="n">
        <f aca="false">C519+RANDBETWEEN(3,8)</f>
        <v>44789</v>
      </c>
      <c r="E519" s="1" t="str">
        <f aca="false">INDEX(ProductMaster!$C$3:$C$6,RANDBETWEEN(1,4),1)</f>
        <v>PS1</v>
      </c>
      <c r="F519" s="1" t="e">
        <f aca="false">VLOOKUP(E519,ProductMaster!$A$2:$C$5,2,0)</f>
        <v>#N/A</v>
      </c>
      <c r="G519" s="1" t="e">
        <f aca="false">VLOOKUP(E519,ProductMaster!$A$2:$C$5,3,0)</f>
        <v>#N/A</v>
      </c>
      <c r="H519" s="4" t="str">
        <f aca="false">INDEX(CustomerMaster!$B$2:$FV$12,RANDBETWEEN(1,11),1)</f>
        <v>C6 Philadelphia_Customer</v>
      </c>
      <c r="I519" s="1" t="str">
        <f aca="false">VLOOKUP(H519,CustomerMaster!$B$2:$C$12,2,0)</f>
        <v>Online</v>
      </c>
      <c r="J519" s="1" t="str">
        <f aca="false">INDEX(DCCustomer!$A$2:$A$12,MATCH(H519,DCCustomer!$B$2:$B$12,0),1)</f>
        <v>Washington_DC</v>
      </c>
      <c r="L519" s="1" t="n">
        <f aca="false">RANDBETWEEN(10,12)</f>
        <v>11</v>
      </c>
      <c r="M519" s="1" t="n">
        <f aca="false">RANDBETWEEN(100,120)</f>
        <v>117</v>
      </c>
    </row>
    <row r="520" customFormat="false" ht="12.8" hidden="false" customHeight="false" outlineLevel="0" collapsed="false">
      <c r="A520" s="1" t="n">
        <v>94142</v>
      </c>
      <c r="B520" s="3" t="n">
        <f aca="false">RANDBETWEEN($O$1,$P$1)</f>
        <v>44913</v>
      </c>
      <c r="C520" s="3" t="n">
        <f aca="false">B520+RANDBETWEEN(0,2)</f>
        <v>44915</v>
      </c>
      <c r="D520" s="3" t="n">
        <f aca="false">C520+RANDBETWEEN(3,8)</f>
        <v>44920</v>
      </c>
      <c r="E520" s="1" t="str">
        <f aca="false">INDEX(ProductMaster!$C$3:$C$6,RANDBETWEEN(1,4),1)</f>
        <v>PS1</v>
      </c>
      <c r="F520" s="1" t="e">
        <f aca="false">VLOOKUP(E520,ProductMaster!$A$2:$C$5,2,0)</f>
        <v>#N/A</v>
      </c>
      <c r="G520" s="1" t="e">
        <f aca="false">VLOOKUP(E520,ProductMaster!$A$2:$C$5,3,0)</f>
        <v>#N/A</v>
      </c>
      <c r="H520" s="4" t="str">
        <f aca="false">INDEX(CustomerMaster!$B$2:$FV$12,RANDBETWEEN(1,11),1)</f>
        <v>C7 San Antonio_Customer</v>
      </c>
      <c r="I520" s="1" t="str">
        <f aca="false">VLOOKUP(H520,CustomerMaster!$B$2:$C$12,2,0)</f>
        <v>Online</v>
      </c>
      <c r="J520" s="1" t="str">
        <f aca="false">INDEX(DCCustomer!$A$2:$A$12,MATCH(H520,DCCustomer!$B$2:$B$12,0),1)</f>
        <v>Atlanta_DC</v>
      </c>
      <c r="L520" s="1" t="n">
        <f aca="false">RANDBETWEEN(10,12)</f>
        <v>11</v>
      </c>
      <c r="M520" s="1" t="n">
        <f aca="false">RANDBETWEEN(100,120)</f>
        <v>102</v>
      </c>
    </row>
    <row r="521" customFormat="false" ht="12.8" hidden="false" customHeight="false" outlineLevel="0" collapsed="false">
      <c r="A521" s="1" t="n">
        <v>94143</v>
      </c>
      <c r="B521" s="3" t="n">
        <f aca="false">RANDBETWEEN($O$1,$P$1)</f>
        <v>44392</v>
      </c>
      <c r="C521" s="3" t="n">
        <f aca="false">B521+RANDBETWEEN(0,2)</f>
        <v>44393</v>
      </c>
      <c r="D521" s="3" t="n">
        <f aca="false">C521+RANDBETWEEN(3,8)</f>
        <v>44397</v>
      </c>
      <c r="E521" s="1" t="str">
        <f aca="false">INDEX(ProductMaster!$C$3:$C$6,RANDBETWEEN(1,4),1)</f>
        <v>PS1</v>
      </c>
      <c r="F521" s="1" t="e">
        <f aca="false">VLOOKUP(E521,ProductMaster!$A$2:$C$5,2,0)</f>
        <v>#N/A</v>
      </c>
      <c r="G521" s="1" t="e">
        <f aca="false">VLOOKUP(E521,ProductMaster!$A$2:$C$5,3,0)</f>
        <v>#N/A</v>
      </c>
      <c r="H521" s="4" t="str">
        <f aca="false">INDEX(CustomerMaster!$B$2:$FV$12,RANDBETWEEN(1,11),1)</f>
        <v>C3 Chicago_Customer</v>
      </c>
      <c r="I521" s="1" t="str">
        <f aca="false">VLOOKUP(H521,CustomerMaster!$B$2:$C$12,2,0)</f>
        <v>Online</v>
      </c>
      <c r="J521" s="1" t="str">
        <f aca="false">INDEX(DCCustomer!$A$2:$A$12,MATCH(H521,DCCustomer!$B$2:$B$12,0),1)</f>
        <v>Denver_DC</v>
      </c>
      <c r="L521" s="1" t="n">
        <f aca="false">RANDBETWEEN(10,12)</f>
        <v>10</v>
      </c>
      <c r="M521" s="1" t="n">
        <f aca="false">RANDBETWEEN(100,120)</f>
        <v>105</v>
      </c>
    </row>
    <row r="522" customFormat="false" ht="12.8" hidden="false" customHeight="false" outlineLevel="0" collapsed="false">
      <c r="A522" s="1" t="n">
        <v>94144</v>
      </c>
      <c r="B522" s="3" t="n">
        <f aca="false">RANDBETWEEN($O$1,$P$1)</f>
        <v>45139</v>
      </c>
      <c r="C522" s="3" t="n">
        <f aca="false">B522+RANDBETWEEN(0,2)</f>
        <v>45141</v>
      </c>
      <c r="D522" s="3" t="n">
        <f aca="false">C522+RANDBETWEEN(3,8)</f>
        <v>45149</v>
      </c>
      <c r="E522" s="1" t="str">
        <f aca="false">INDEX(ProductMaster!$C$3:$C$6,RANDBETWEEN(1,4),1)</f>
        <v>PS1</v>
      </c>
      <c r="F522" s="1" t="e">
        <f aca="false">VLOOKUP(E522,ProductMaster!$A$2:$C$5,2,0)</f>
        <v>#N/A</v>
      </c>
      <c r="G522" s="1" t="e">
        <f aca="false">VLOOKUP(E522,ProductMaster!$A$2:$C$5,3,0)</f>
        <v>#N/A</v>
      </c>
      <c r="H522" s="4" t="str">
        <f aca="false">INDEX(CustomerMaster!$B$2:$FV$12,RANDBETWEEN(1,11),1)</f>
        <v>C2 Los Angeles_Customer</v>
      </c>
      <c r="I522" s="1" t="str">
        <f aca="false">VLOOKUP(H522,CustomerMaster!$B$2:$C$12,2,0)</f>
        <v>Retail</v>
      </c>
      <c r="J522" s="1" t="str">
        <f aca="false">INDEX(DCCustomer!$A$2:$A$12,MATCH(H522,DCCustomer!$B$2:$B$12,0),1)</f>
        <v>Atlanta_DC</v>
      </c>
      <c r="L522" s="1" t="n">
        <f aca="false">RANDBETWEEN(10,12)</f>
        <v>11</v>
      </c>
      <c r="M522" s="1" t="n">
        <f aca="false">RANDBETWEEN(100,120)</f>
        <v>109</v>
      </c>
    </row>
    <row r="523" customFormat="false" ht="12.8" hidden="false" customHeight="false" outlineLevel="0" collapsed="false">
      <c r="A523" s="1" t="n">
        <v>94145</v>
      </c>
      <c r="B523" s="3" t="n">
        <f aca="false">RANDBETWEEN($O$1,$P$1)</f>
        <v>44288</v>
      </c>
      <c r="C523" s="3" t="n">
        <f aca="false">B523+RANDBETWEEN(0,2)</f>
        <v>44289</v>
      </c>
      <c r="D523" s="3" t="n">
        <f aca="false">C523+RANDBETWEEN(3,8)</f>
        <v>44296</v>
      </c>
      <c r="E523" s="4" t="str">
        <f aca="false">INDEX(ProductMaster!$C$3:$C$6,RANDBETWEEN(1,4),1)</f>
        <v>PS1</v>
      </c>
      <c r="F523" s="1" t="e">
        <f aca="false">VLOOKUP(E523,ProductMaster!$A$2:$C$5,2,0)</f>
        <v>#N/A</v>
      </c>
      <c r="G523" s="1" t="e">
        <f aca="false">VLOOKUP(E523,ProductMaster!$A$2:$C$5,3,0)</f>
        <v>#N/A</v>
      </c>
      <c r="H523" s="4" t="str">
        <f aca="false">INDEX(CustomerMaster!$B$2:$FV$12,RANDBETWEEN(1,11),1)</f>
        <v>C9 Portland_Customer</v>
      </c>
      <c r="I523" s="1" t="str">
        <f aca="false">VLOOKUP(H523,CustomerMaster!$B$2:$C$12,2,0)</f>
        <v>Online</v>
      </c>
      <c r="J523" s="1" t="str">
        <f aca="false">INDEX(DCCustomer!$A$2:$A$12,MATCH(H523,DCCustomer!$B$2:$B$12,0),1)</f>
        <v>Denver_DC</v>
      </c>
      <c r="L523" s="1" t="n">
        <f aca="false">RANDBETWEEN(10,12)</f>
        <v>12</v>
      </c>
      <c r="M523" s="1" t="n">
        <f aca="false">RANDBETWEEN(100,120)</f>
        <v>111</v>
      </c>
    </row>
    <row r="524" customFormat="false" ht="12.8" hidden="false" customHeight="false" outlineLevel="0" collapsed="false">
      <c r="A524" s="1" t="n">
        <v>94146</v>
      </c>
      <c r="B524" s="3" t="n">
        <f aca="false">RANDBETWEEN($O$1,$P$1)</f>
        <v>44856</v>
      </c>
      <c r="C524" s="3" t="n">
        <f aca="false">B524+RANDBETWEEN(0,2)</f>
        <v>44857</v>
      </c>
      <c r="D524" s="3" t="n">
        <f aca="false">C524+RANDBETWEEN(3,8)</f>
        <v>44863</v>
      </c>
      <c r="E524" s="1" t="n">
        <f aca="false">INDEX(ProductMaster!$C$3:$C$6,RANDBETWEEN(1,4),1)</f>
        <v>0</v>
      </c>
      <c r="F524" s="1" t="e">
        <f aca="false">VLOOKUP(E524,ProductMaster!$A$2:$C$5,2,0)</f>
        <v>#N/A</v>
      </c>
      <c r="G524" s="1" t="e">
        <f aca="false">VLOOKUP(E524,ProductMaster!$A$2:$C$5,3,0)</f>
        <v>#N/A</v>
      </c>
      <c r="H524" s="4" t="str">
        <f aca="false">INDEX(CustomerMaster!$B$2:$FV$12,RANDBETWEEN(1,11),1)</f>
        <v>C5 Phoenix_Customer</v>
      </c>
      <c r="I524" s="1" t="str">
        <f aca="false">VLOOKUP(H524,CustomerMaster!$B$2:$C$12,2,0)</f>
        <v>Retail</v>
      </c>
      <c r="J524" s="1" t="str">
        <f aca="false">INDEX(DCCustomer!$A$2:$A$12,MATCH(H524,DCCustomer!$B$2:$B$12,0),1)</f>
        <v>Denver_DC</v>
      </c>
      <c r="L524" s="1" t="n">
        <f aca="false">RANDBETWEEN(10,12)</f>
        <v>12</v>
      </c>
      <c r="M524" s="1" t="n">
        <f aca="false">RANDBETWEEN(100,120)</f>
        <v>108</v>
      </c>
    </row>
    <row r="525" customFormat="false" ht="12.8" hidden="false" customHeight="false" outlineLevel="0" collapsed="false">
      <c r="A525" s="1" t="n">
        <v>94147</v>
      </c>
      <c r="B525" s="3" t="n">
        <f aca="false">RANDBETWEEN($O$1,$P$1)</f>
        <v>44570</v>
      </c>
      <c r="C525" s="3" t="n">
        <f aca="false">B525+RANDBETWEEN(0,2)</f>
        <v>44571</v>
      </c>
      <c r="D525" s="3" t="n">
        <f aca="false">C525+RANDBETWEEN(3,8)</f>
        <v>44579</v>
      </c>
      <c r="E525" s="4" t="str">
        <f aca="false">INDEX(ProductMaster!$C$3:$C$6,RANDBETWEEN(1,4),1)</f>
        <v>PS2</v>
      </c>
      <c r="F525" s="1" t="e">
        <f aca="false">VLOOKUP(E525,ProductMaster!$A$2:$C$5,2,0)</f>
        <v>#N/A</v>
      </c>
      <c r="G525" s="1" t="e">
        <f aca="false">VLOOKUP(E525,ProductMaster!$A$2:$C$5,3,0)</f>
        <v>#N/A</v>
      </c>
      <c r="H525" s="4" t="str">
        <f aca="false">INDEX(CustomerMaster!$B$2:$FV$12,RANDBETWEEN(1,11),1)</f>
        <v>C3 Chicago_Customer</v>
      </c>
      <c r="I525" s="1" t="str">
        <f aca="false">VLOOKUP(H525,CustomerMaster!$B$2:$C$12,2,0)</f>
        <v>Online</v>
      </c>
      <c r="J525" s="1" t="str">
        <f aca="false">INDEX(DCCustomer!$A$2:$A$12,MATCH(H525,DCCustomer!$B$2:$B$12,0),1)</f>
        <v>Denver_DC</v>
      </c>
      <c r="L525" s="1" t="n">
        <f aca="false">RANDBETWEEN(10,12)</f>
        <v>10</v>
      </c>
      <c r="M525" s="1" t="n">
        <f aca="false">RANDBETWEEN(100,120)</f>
        <v>116</v>
      </c>
    </row>
    <row r="526" customFormat="false" ht="12.8" hidden="false" customHeight="false" outlineLevel="0" collapsed="false">
      <c r="A526" s="1" t="n">
        <v>94148</v>
      </c>
      <c r="B526" s="3" t="n">
        <f aca="false">RANDBETWEEN($O$1,$P$1)</f>
        <v>44608</v>
      </c>
      <c r="C526" s="3" t="n">
        <f aca="false">B526+RANDBETWEEN(0,2)</f>
        <v>44610</v>
      </c>
      <c r="D526" s="3" t="n">
        <f aca="false">C526+RANDBETWEEN(3,8)</f>
        <v>44616</v>
      </c>
      <c r="E526" s="4" t="str">
        <f aca="false">INDEX(ProductMaster!$C$3:$C$6,RANDBETWEEN(1,4),1)</f>
        <v>PS1</v>
      </c>
      <c r="F526" s="1" t="e">
        <f aca="false">VLOOKUP(E526,ProductMaster!$A$2:$C$5,2,0)</f>
        <v>#N/A</v>
      </c>
      <c r="G526" s="1" t="e">
        <f aca="false">VLOOKUP(E526,ProductMaster!$A$2:$C$5,3,0)</f>
        <v>#N/A</v>
      </c>
      <c r="H526" s="4" t="str">
        <f aca="false">INDEX(CustomerMaster!$B$2:$FV$12,RANDBETWEEN(1,11),1)</f>
        <v>C10 Miami_Customer</v>
      </c>
      <c r="I526" s="1" t="str">
        <f aca="false">VLOOKUP(H526,CustomerMaster!$B$2:$C$12,2,0)</f>
        <v>Retail</v>
      </c>
      <c r="J526" s="1" t="str">
        <f aca="false">INDEX(DCCustomer!$A$2:$A$12,MATCH(H526,DCCustomer!$B$2:$B$12,0),1)</f>
        <v>Atlanta_DC</v>
      </c>
      <c r="L526" s="1" t="n">
        <f aca="false">RANDBETWEEN(10,12)</f>
        <v>12</v>
      </c>
      <c r="M526" s="1" t="n">
        <f aca="false">RANDBETWEEN(100,120)</f>
        <v>107</v>
      </c>
    </row>
    <row r="527" customFormat="false" ht="12.8" hidden="false" customHeight="false" outlineLevel="0" collapsed="false">
      <c r="A527" s="1" t="n">
        <v>94149</v>
      </c>
      <c r="B527" s="3" t="n">
        <f aca="false">RANDBETWEEN($O$1,$P$1)</f>
        <v>44353</v>
      </c>
      <c r="C527" s="3" t="n">
        <f aca="false">B527+RANDBETWEEN(0,2)</f>
        <v>44353</v>
      </c>
      <c r="D527" s="3" t="n">
        <f aca="false">C527+RANDBETWEEN(3,8)</f>
        <v>44357</v>
      </c>
      <c r="E527" s="1" t="str">
        <f aca="false">INDEX(ProductMaster!$C$3:$C$6,RANDBETWEEN(1,4),1)</f>
        <v>PS2</v>
      </c>
      <c r="F527" s="1" t="e">
        <f aca="false">VLOOKUP(E527,ProductMaster!$A$2:$C$5,2,0)</f>
        <v>#N/A</v>
      </c>
      <c r="G527" s="1" t="e">
        <f aca="false">VLOOKUP(E527,ProductMaster!$A$2:$C$5,3,0)</f>
        <v>#N/A</v>
      </c>
      <c r="H527" s="4" t="str">
        <f aca="false">INDEX(CustomerMaster!$B$2:$FV$12,RANDBETWEEN(1,11),1)</f>
        <v>C6 Philadelphia_Customer</v>
      </c>
      <c r="I527" s="1" t="str">
        <f aca="false">VLOOKUP(H527,CustomerMaster!$B$2:$C$12,2,0)</f>
        <v>Online</v>
      </c>
      <c r="J527" s="1" t="str">
        <f aca="false">INDEX(DCCustomer!$A$2:$A$12,MATCH(H527,DCCustomer!$B$2:$B$12,0),1)</f>
        <v>Washington_DC</v>
      </c>
      <c r="L527" s="1" t="n">
        <f aca="false">RANDBETWEEN(10,12)</f>
        <v>12</v>
      </c>
      <c r="M527" s="1" t="n">
        <f aca="false">RANDBETWEEN(100,120)</f>
        <v>114</v>
      </c>
    </row>
    <row r="528" customFormat="false" ht="12.8" hidden="false" customHeight="false" outlineLevel="0" collapsed="false">
      <c r="A528" s="1" t="n">
        <v>94150</v>
      </c>
      <c r="B528" s="3" t="n">
        <f aca="false">RANDBETWEEN($O$1,$P$1)</f>
        <v>44590</v>
      </c>
      <c r="C528" s="3" t="n">
        <f aca="false">B528+RANDBETWEEN(0,2)</f>
        <v>44590</v>
      </c>
      <c r="D528" s="3" t="n">
        <f aca="false">C528+RANDBETWEEN(3,8)</f>
        <v>44595</v>
      </c>
      <c r="E528" s="4" t="n">
        <f aca="false">INDEX(ProductMaster!$C$3:$C$6,RANDBETWEEN(1,4),1)</f>
        <v>0</v>
      </c>
      <c r="F528" s="1" t="e">
        <f aca="false">VLOOKUP(E528,ProductMaster!$A$2:$C$5,2,0)</f>
        <v>#N/A</v>
      </c>
      <c r="G528" s="1" t="e">
        <f aca="false">VLOOKUP(E528,ProductMaster!$A$2:$C$5,3,0)</f>
        <v>#N/A</v>
      </c>
      <c r="H528" s="4" t="str">
        <f aca="false">INDEX(CustomerMaster!$B$2:$FV$12,RANDBETWEEN(1,11),1)</f>
        <v>C6 Philadelphia_Customer</v>
      </c>
      <c r="I528" s="1" t="str">
        <f aca="false">VLOOKUP(H528,CustomerMaster!$B$2:$C$12,2,0)</f>
        <v>Online</v>
      </c>
      <c r="J528" s="1" t="str">
        <f aca="false">INDEX(DCCustomer!$A$2:$A$12,MATCH(H528,DCCustomer!$B$2:$B$12,0),1)</f>
        <v>Washington_DC</v>
      </c>
      <c r="L528" s="1" t="n">
        <f aca="false">RANDBETWEEN(10,12)</f>
        <v>10</v>
      </c>
      <c r="M528" s="1" t="n">
        <f aca="false">RANDBETWEEN(100,120)</f>
        <v>120</v>
      </c>
    </row>
    <row r="529" customFormat="false" ht="12.8" hidden="false" customHeight="false" outlineLevel="0" collapsed="false">
      <c r="A529" s="1" t="n">
        <v>94151</v>
      </c>
      <c r="B529" s="3" t="n">
        <f aca="false">RANDBETWEEN($O$1,$P$1)</f>
        <v>44512</v>
      </c>
      <c r="C529" s="3" t="n">
        <f aca="false">B529+RANDBETWEEN(0,2)</f>
        <v>44514</v>
      </c>
      <c r="D529" s="3" t="n">
        <f aca="false">C529+RANDBETWEEN(3,8)</f>
        <v>44520</v>
      </c>
      <c r="E529" s="4" t="str">
        <f aca="false">INDEX(ProductMaster!$C$3:$C$6,RANDBETWEEN(1,4),1)</f>
        <v>PS2</v>
      </c>
      <c r="F529" s="1" t="e">
        <f aca="false">VLOOKUP(E529,ProductMaster!$A$2:$C$5,2,0)</f>
        <v>#N/A</v>
      </c>
      <c r="G529" s="1" t="e">
        <f aca="false">VLOOKUP(E529,ProductMaster!$A$2:$C$5,3,0)</f>
        <v>#N/A</v>
      </c>
      <c r="H529" s="4" t="str">
        <f aca="false">INDEX(CustomerMaster!$B$2:$FV$12,RANDBETWEEN(1,11),1)</f>
        <v>C6 Philadelphia_Customer</v>
      </c>
      <c r="I529" s="1" t="str">
        <f aca="false">VLOOKUP(H529,CustomerMaster!$B$2:$C$12,2,0)</f>
        <v>Online</v>
      </c>
      <c r="J529" s="1" t="str">
        <f aca="false">INDEX(DCCustomer!$A$2:$A$12,MATCH(H529,DCCustomer!$B$2:$B$12,0),1)</f>
        <v>Washington_DC</v>
      </c>
      <c r="L529" s="1" t="n">
        <f aca="false">RANDBETWEEN(10,12)</f>
        <v>10</v>
      </c>
      <c r="M529" s="1" t="n">
        <f aca="false">RANDBETWEEN(100,120)</f>
        <v>114</v>
      </c>
    </row>
    <row r="530" customFormat="false" ht="12.8" hidden="false" customHeight="false" outlineLevel="0" collapsed="false">
      <c r="A530" s="1" t="n">
        <v>94152</v>
      </c>
      <c r="B530" s="3" t="n">
        <f aca="false">RANDBETWEEN($O$1,$P$1)</f>
        <v>45041</v>
      </c>
      <c r="C530" s="3" t="n">
        <f aca="false">B530+RANDBETWEEN(0,2)</f>
        <v>45041</v>
      </c>
      <c r="D530" s="3" t="n">
        <f aca="false">C530+RANDBETWEEN(3,8)</f>
        <v>45048</v>
      </c>
      <c r="E530" s="4" t="n">
        <f aca="false">INDEX(ProductMaster!$C$3:$C$6,RANDBETWEEN(1,4),1)</f>
        <v>0</v>
      </c>
      <c r="F530" s="1" t="e">
        <f aca="false">VLOOKUP(E530,ProductMaster!$A$2:$C$5,2,0)</f>
        <v>#N/A</v>
      </c>
      <c r="G530" s="1" t="e">
        <f aca="false">VLOOKUP(E530,ProductMaster!$A$2:$C$5,3,0)</f>
        <v>#N/A</v>
      </c>
      <c r="H530" s="4" t="str">
        <f aca="false">INDEX(CustomerMaster!$B$2:$FV$12,RANDBETWEEN(1,11),1)</f>
        <v>C2 Los Angeles_Customer</v>
      </c>
      <c r="I530" s="1" t="str">
        <f aca="false">VLOOKUP(H530,CustomerMaster!$B$2:$C$12,2,0)</f>
        <v>Retail</v>
      </c>
      <c r="J530" s="1" t="str">
        <f aca="false">INDEX(DCCustomer!$A$2:$A$12,MATCH(H530,DCCustomer!$B$2:$B$12,0),1)</f>
        <v>Atlanta_DC</v>
      </c>
      <c r="L530" s="1" t="n">
        <f aca="false">RANDBETWEEN(10,12)</f>
        <v>11</v>
      </c>
      <c r="M530" s="1" t="n">
        <f aca="false">RANDBETWEEN(100,120)</f>
        <v>106</v>
      </c>
    </row>
    <row r="531" customFormat="false" ht="12.8" hidden="false" customHeight="false" outlineLevel="0" collapsed="false">
      <c r="A531" s="1" t="n">
        <v>94153</v>
      </c>
      <c r="B531" s="3" t="n">
        <f aca="false">RANDBETWEEN($O$1,$P$1)</f>
        <v>44822</v>
      </c>
      <c r="C531" s="3" t="n">
        <f aca="false">B531+RANDBETWEEN(0,2)</f>
        <v>44824</v>
      </c>
      <c r="D531" s="3" t="n">
        <f aca="false">C531+RANDBETWEEN(3,8)</f>
        <v>44828</v>
      </c>
      <c r="E531" s="1" t="str">
        <f aca="false">INDEX(ProductMaster!$C$3:$C$6,RANDBETWEEN(1,4),1)</f>
        <v>PS1</v>
      </c>
      <c r="F531" s="1" t="e">
        <f aca="false">VLOOKUP(E531,ProductMaster!$A$2:$C$5,2,0)</f>
        <v>#N/A</v>
      </c>
      <c r="G531" s="1" t="e">
        <f aca="false">VLOOKUP(E531,ProductMaster!$A$2:$C$5,3,0)</f>
        <v>#N/A</v>
      </c>
      <c r="H531" s="4" t="str">
        <f aca="false">INDEX(CustomerMaster!$B$2:$FV$12,RANDBETWEEN(1,11),1)</f>
        <v>C6 Philadelphia_Customer</v>
      </c>
      <c r="I531" s="1" t="str">
        <f aca="false">VLOOKUP(H531,CustomerMaster!$B$2:$C$12,2,0)</f>
        <v>Online</v>
      </c>
      <c r="J531" s="1" t="str">
        <f aca="false">INDEX(DCCustomer!$A$2:$A$12,MATCH(H531,DCCustomer!$B$2:$B$12,0),1)</f>
        <v>Washington_DC</v>
      </c>
      <c r="L531" s="1" t="n">
        <f aca="false">RANDBETWEEN(10,12)</f>
        <v>12</v>
      </c>
      <c r="M531" s="1" t="n">
        <f aca="false">RANDBETWEEN(100,120)</f>
        <v>107</v>
      </c>
    </row>
    <row r="532" customFormat="false" ht="12.8" hidden="false" customHeight="false" outlineLevel="0" collapsed="false">
      <c r="A532" s="1" t="n">
        <v>94154</v>
      </c>
      <c r="B532" s="3" t="n">
        <f aca="false">RANDBETWEEN($O$1,$P$1)</f>
        <v>44370</v>
      </c>
      <c r="C532" s="3" t="n">
        <f aca="false">B532+RANDBETWEEN(0,2)</f>
        <v>44370</v>
      </c>
      <c r="D532" s="3" t="n">
        <f aca="false">C532+RANDBETWEEN(3,8)</f>
        <v>44375</v>
      </c>
      <c r="E532" s="1" t="str">
        <f aca="false">INDEX(ProductMaster!$C$3:$C$6,RANDBETWEEN(1,4),1)</f>
        <v>PS1</v>
      </c>
      <c r="F532" s="1" t="e">
        <f aca="false">VLOOKUP(E532,ProductMaster!$A$2:$C$5,2,0)</f>
        <v>#N/A</v>
      </c>
      <c r="G532" s="1" t="e">
        <f aca="false">VLOOKUP(E532,ProductMaster!$A$2:$C$5,3,0)</f>
        <v>#N/A</v>
      </c>
      <c r="H532" s="4" t="str">
        <f aca="false">INDEX(CustomerMaster!$B$2:$FV$12,RANDBETWEEN(1,11),1)</f>
        <v>C8 Seattle_Customer</v>
      </c>
      <c r="I532" s="1" t="str">
        <f aca="false">VLOOKUP(H532,CustomerMaster!$B$2:$C$12,2,0)</f>
        <v>Online</v>
      </c>
      <c r="J532" s="1" t="str">
        <f aca="false">INDEX(DCCustomer!$A$2:$A$12,MATCH(H532,DCCustomer!$B$2:$B$12,0),1)</f>
        <v>Denver_DC</v>
      </c>
      <c r="L532" s="1" t="n">
        <f aca="false">RANDBETWEEN(10,12)</f>
        <v>12</v>
      </c>
      <c r="M532" s="1" t="n">
        <f aca="false">RANDBETWEEN(100,120)</f>
        <v>111</v>
      </c>
    </row>
    <row r="533" customFormat="false" ht="12.8" hidden="false" customHeight="false" outlineLevel="0" collapsed="false">
      <c r="A533" s="1" t="n">
        <v>94155</v>
      </c>
      <c r="B533" s="3" t="n">
        <f aca="false">RANDBETWEEN($O$1,$P$1)</f>
        <v>45162</v>
      </c>
      <c r="C533" s="3" t="n">
        <f aca="false">B533+RANDBETWEEN(0,2)</f>
        <v>45163</v>
      </c>
      <c r="D533" s="3" t="n">
        <f aca="false">C533+RANDBETWEEN(3,8)</f>
        <v>45171</v>
      </c>
      <c r="E533" s="4" t="str">
        <f aca="false">INDEX(ProductMaster!$C$3:$C$6,RANDBETWEEN(1,4),1)</f>
        <v>PS1</v>
      </c>
      <c r="F533" s="1" t="e">
        <f aca="false">VLOOKUP(E533,ProductMaster!$A$2:$C$5,2,0)</f>
        <v>#N/A</v>
      </c>
      <c r="G533" s="1" t="e">
        <f aca="false">VLOOKUP(E533,ProductMaster!$A$2:$C$5,3,0)</f>
        <v>#N/A</v>
      </c>
      <c r="H533" s="4" t="str">
        <f aca="false">INDEX(CustomerMaster!$B$2:$FV$12,RANDBETWEEN(1,11),1)</f>
        <v>C8 Seattle_Customer</v>
      </c>
      <c r="I533" s="1" t="str">
        <f aca="false">VLOOKUP(H533,CustomerMaster!$B$2:$C$12,2,0)</f>
        <v>Online</v>
      </c>
      <c r="J533" s="1" t="str">
        <f aca="false">INDEX(DCCustomer!$A$2:$A$12,MATCH(H533,DCCustomer!$B$2:$B$12,0),1)</f>
        <v>Denver_DC</v>
      </c>
      <c r="L533" s="1" t="n">
        <f aca="false">RANDBETWEEN(10,12)</f>
        <v>10</v>
      </c>
      <c r="M533" s="1" t="n">
        <f aca="false">RANDBETWEEN(100,120)</f>
        <v>114</v>
      </c>
    </row>
    <row r="534" customFormat="false" ht="12.8" hidden="false" customHeight="false" outlineLevel="0" collapsed="false">
      <c r="A534" s="1" t="n">
        <v>94156</v>
      </c>
      <c r="B534" s="3" t="n">
        <f aca="false">RANDBETWEEN($O$1,$P$1)</f>
        <v>44817</v>
      </c>
      <c r="C534" s="3" t="n">
        <f aca="false">B534+RANDBETWEEN(0,2)</f>
        <v>44818</v>
      </c>
      <c r="D534" s="3" t="n">
        <f aca="false">C534+RANDBETWEEN(3,8)</f>
        <v>44823</v>
      </c>
      <c r="E534" s="4" t="str">
        <f aca="false">INDEX(ProductMaster!$C$3:$C$6,RANDBETWEEN(1,4),1)</f>
        <v>PS1</v>
      </c>
      <c r="F534" s="1" t="e">
        <f aca="false">VLOOKUP(E534,ProductMaster!$A$2:$C$5,2,0)</f>
        <v>#N/A</v>
      </c>
      <c r="G534" s="1" t="e">
        <f aca="false">VLOOKUP(E534,ProductMaster!$A$2:$C$5,3,0)</f>
        <v>#N/A</v>
      </c>
      <c r="H534" s="4" t="str">
        <f aca="false">INDEX(CustomerMaster!$B$2:$FV$12,RANDBETWEEN(1,11),1)</f>
        <v>C1 New York City_Customer</v>
      </c>
      <c r="I534" s="1" t="str">
        <f aca="false">VLOOKUP(H534,CustomerMaster!$B$2:$C$12,2,0)</f>
        <v>Retail</v>
      </c>
      <c r="J534" s="1" t="str">
        <f aca="false">INDEX(DCCustomer!$A$2:$A$12,MATCH(H534,DCCustomer!$B$2:$B$12,0),1)</f>
        <v>Washington_DC</v>
      </c>
      <c r="L534" s="1" t="n">
        <f aca="false">RANDBETWEEN(10,12)</f>
        <v>10</v>
      </c>
      <c r="M534" s="1" t="n">
        <f aca="false">RANDBETWEEN(100,120)</f>
        <v>106</v>
      </c>
    </row>
    <row r="535" customFormat="false" ht="12.8" hidden="false" customHeight="false" outlineLevel="0" collapsed="false">
      <c r="A535" s="1" t="n">
        <v>94157</v>
      </c>
      <c r="B535" s="3" t="n">
        <f aca="false">RANDBETWEEN($O$1,$P$1)</f>
        <v>44399</v>
      </c>
      <c r="C535" s="3" t="n">
        <f aca="false">B535+RANDBETWEEN(0,2)</f>
        <v>44400</v>
      </c>
      <c r="D535" s="3" t="n">
        <f aca="false">C535+RANDBETWEEN(3,8)</f>
        <v>44405</v>
      </c>
      <c r="E535" s="4" t="str">
        <f aca="false">INDEX(ProductMaster!$C$3:$C$6,RANDBETWEEN(1,4),1)</f>
        <v>PS1</v>
      </c>
      <c r="F535" s="1" t="e">
        <f aca="false">VLOOKUP(E535,ProductMaster!$A$2:$C$5,2,0)</f>
        <v>#N/A</v>
      </c>
      <c r="G535" s="1" t="e">
        <f aca="false">VLOOKUP(E535,ProductMaster!$A$2:$C$5,3,0)</f>
        <v>#N/A</v>
      </c>
      <c r="H535" s="4" t="str">
        <f aca="false">INDEX(CustomerMaster!$B$2:$FV$12,RANDBETWEEN(1,11),1)</f>
        <v>C2 Los Angeles_Customer</v>
      </c>
      <c r="I535" s="1" t="str">
        <f aca="false">VLOOKUP(H535,CustomerMaster!$B$2:$C$12,2,0)</f>
        <v>Retail</v>
      </c>
      <c r="J535" s="1" t="str">
        <f aca="false">INDEX(DCCustomer!$A$2:$A$12,MATCH(H535,DCCustomer!$B$2:$B$12,0),1)</f>
        <v>Atlanta_DC</v>
      </c>
      <c r="L535" s="1" t="n">
        <f aca="false">RANDBETWEEN(10,12)</f>
        <v>12</v>
      </c>
      <c r="M535" s="1" t="n">
        <f aca="false">RANDBETWEEN(100,120)</f>
        <v>107</v>
      </c>
    </row>
    <row r="536" customFormat="false" ht="12.8" hidden="false" customHeight="false" outlineLevel="0" collapsed="false">
      <c r="A536" s="1" t="n">
        <v>94158</v>
      </c>
      <c r="B536" s="3" t="n">
        <f aca="false">RANDBETWEEN($O$1,$P$1)</f>
        <v>45122</v>
      </c>
      <c r="C536" s="3" t="n">
        <f aca="false">B536+RANDBETWEEN(0,2)</f>
        <v>45123</v>
      </c>
      <c r="D536" s="3" t="n">
        <f aca="false">C536+RANDBETWEEN(3,8)</f>
        <v>45127</v>
      </c>
      <c r="E536" s="1" t="str">
        <f aca="false">INDEX(ProductMaster!$C$3:$C$6,RANDBETWEEN(1,4),1)</f>
        <v>PS2</v>
      </c>
      <c r="F536" s="1" t="e">
        <f aca="false">VLOOKUP(E536,ProductMaster!$A$2:$C$5,2,0)</f>
        <v>#N/A</v>
      </c>
      <c r="G536" s="1" t="e">
        <f aca="false">VLOOKUP(E536,ProductMaster!$A$2:$C$5,3,0)</f>
        <v>#N/A</v>
      </c>
      <c r="H536" s="4" t="str">
        <f aca="false">INDEX(CustomerMaster!$B$2:$FV$12,RANDBETWEEN(1,11),1)</f>
        <v>C2 Los Angeles_Customer</v>
      </c>
      <c r="I536" s="1" t="str">
        <f aca="false">VLOOKUP(H536,CustomerMaster!$B$2:$C$12,2,0)</f>
        <v>Retail</v>
      </c>
      <c r="J536" s="1" t="str">
        <f aca="false">INDEX(DCCustomer!$A$2:$A$12,MATCH(H536,DCCustomer!$B$2:$B$12,0),1)</f>
        <v>Atlanta_DC</v>
      </c>
      <c r="L536" s="1" t="n">
        <f aca="false">RANDBETWEEN(10,12)</f>
        <v>10</v>
      </c>
      <c r="M536" s="1" t="n">
        <f aca="false">RANDBETWEEN(100,120)</f>
        <v>117</v>
      </c>
    </row>
    <row r="537" customFormat="false" ht="12.8" hidden="false" customHeight="false" outlineLevel="0" collapsed="false">
      <c r="A537" s="1" t="n">
        <v>94159</v>
      </c>
      <c r="B537" s="3" t="n">
        <f aca="false">RANDBETWEEN($O$1,$P$1)</f>
        <v>44236</v>
      </c>
      <c r="C537" s="3" t="n">
        <f aca="false">B537+RANDBETWEEN(0,2)</f>
        <v>44236</v>
      </c>
      <c r="D537" s="3" t="n">
        <f aca="false">C537+RANDBETWEEN(3,8)</f>
        <v>44242</v>
      </c>
      <c r="E537" s="4" t="n">
        <f aca="false">INDEX(ProductMaster!$C$3:$C$6,RANDBETWEEN(1,4),1)</f>
        <v>0</v>
      </c>
      <c r="F537" s="1" t="e">
        <f aca="false">VLOOKUP(E537,ProductMaster!$A$2:$C$5,2,0)</f>
        <v>#N/A</v>
      </c>
      <c r="G537" s="1" t="e">
        <f aca="false">VLOOKUP(E537,ProductMaster!$A$2:$C$5,3,0)</f>
        <v>#N/A</v>
      </c>
      <c r="H537" s="4" t="str">
        <f aca="false">INDEX(CustomerMaster!$B$2:$FV$12,RANDBETWEEN(1,11),1)</f>
        <v>C3 Chicago_Customer</v>
      </c>
      <c r="I537" s="1" t="str">
        <f aca="false">VLOOKUP(H537,CustomerMaster!$B$2:$C$12,2,0)</f>
        <v>Online</v>
      </c>
      <c r="J537" s="1" t="str">
        <f aca="false">INDEX(DCCustomer!$A$2:$A$12,MATCH(H537,DCCustomer!$B$2:$B$12,0),1)</f>
        <v>Denver_DC</v>
      </c>
      <c r="L537" s="1" t="n">
        <f aca="false">RANDBETWEEN(10,12)</f>
        <v>12</v>
      </c>
      <c r="M537" s="1" t="n">
        <f aca="false">RANDBETWEEN(100,120)</f>
        <v>113</v>
      </c>
    </row>
    <row r="538" customFormat="false" ht="12.8" hidden="false" customHeight="false" outlineLevel="0" collapsed="false">
      <c r="A538" s="1" t="n">
        <v>94160</v>
      </c>
      <c r="B538" s="3" t="n">
        <f aca="false">RANDBETWEEN($O$1,$P$1)</f>
        <v>45133</v>
      </c>
      <c r="C538" s="3" t="n">
        <f aca="false">B538+RANDBETWEEN(0,2)</f>
        <v>45134</v>
      </c>
      <c r="D538" s="3" t="n">
        <f aca="false">C538+RANDBETWEEN(3,8)</f>
        <v>45137</v>
      </c>
      <c r="E538" s="1" t="str">
        <f aca="false">INDEX(ProductMaster!$C$3:$C$6,RANDBETWEEN(1,4),1)</f>
        <v>PS1</v>
      </c>
      <c r="F538" s="1" t="e">
        <f aca="false">VLOOKUP(E538,ProductMaster!$A$2:$C$5,2,0)</f>
        <v>#N/A</v>
      </c>
      <c r="G538" s="1" t="e">
        <f aca="false">VLOOKUP(E538,ProductMaster!$A$2:$C$5,3,0)</f>
        <v>#N/A</v>
      </c>
      <c r="H538" s="4" t="str">
        <f aca="false">INDEX(CustomerMaster!$B$2:$FV$12,RANDBETWEEN(1,11),1)</f>
        <v>C6 Philadelphia_Customer</v>
      </c>
      <c r="I538" s="1" t="str">
        <f aca="false">VLOOKUP(H538,CustomerMaster!$B$2:$C$12,2,0)</f>
        <v>Online</v>
      </c>
      <c r="J538" s="1" t="str">
        <f aca="false">INDEX(DCCustomer!$A$2:$A$12,MATCH(H538,DCCustomer!$B$2:$B$12,0),1)</f>
        <v>Washington_DC</v>
      </c>
      <c r="L538" s="1" t="n">
        <f aca="false">RANDBETWEEN(10,12)</f>
        <v>11</v>
      </c>
      <c r="M538" s="1" t="n">
        <f aca="false">RANDBETWEEN(100,120)</f>
        <v>105</v>
      </c>
    </row>
    <row r="539" customFormat="false" ht="12.8" hidden="false" customHeight="false" outlineLevel="0" collapsed="false">
      <c r="A539" s="1" t="n">
        <v>94161</v>
      </c>
      <c r="B539" s="3" t="n">
        <f aca="false">RANDBETWEEN($O$1,$P$1)</f>
        <v>44510</v>
      </c>
      <c r="C539" s="3" t="n">
        <f aca="false">B539+RANDBETWEEN(0,2)</f>
        <v>44512</v>
      </c>
      <c r="D539" s="3" t="n">
        <f aca="false">C539+RANDBETWEEN(3,8)</f>
        <v>44516</v>
      </c>
      <c r="E539" s="1" t="str">
        <f aca="false">INDEX(ProductMaster!$C$3:$C$6,RANDBETWEEN(1,4),1)</f>
        <v>PS1</v>
      </c>
      <c r="F539" s="1" t="e">
        <f aca="false">VLOOKUP(E539,ProductMaster!$A$2:$C$5,2,0)</f>
        <v>#N/A</v>
      </c>
      <c r="G539" s="1" t="e">
        <f aca="false">VLOOKUP(E539,ProductMaster!$A$2:$C$5,3,0)</f>
        <v>#N/A</v>
      </c>
      <c r="H539" s="4" t="str">
        <f aca="false">INDEX(CustomerMaster!$B$2:$FV$12,RANDBETWEEN(1,11),1)</f>
        <v>C8 Seattle_Customer</v>
      </c>
      <c r="I539" s="1" t="str">
        <f aca="false">VLOOKUP(H539,CustomerMaster!$B$2:$C$12,2,0)</f>
        <v>Online</v>
      </c>
      <c r="J539" s="1" t="str">
        <f aca="false">INDEX(DCCustomer!$A$2:$A$12,MATCH(H539,DCCustomer!$B$2:$B$12,0),1)</f>
        <v>Denver_DC</v>
      </c>
      <c r="L539" s="1" t="n">
        <f aca="false">RANDBETWEEN(10,12)</f>
        <v>10</v>
      </c>
      <c r="M539" s="1" t="n">
        <f aca="false">RANDBETWEEN(100,120)</f>
        <v>104</v>
      </c>
    </row>
    <row r="540" customFormat="false" ht="12.8" hidden="false" customHeight="false" outlineLevel="0" collapsed="false">
      <c r="A540" s="1" t="n">
        <v>94162</v>
      </c>
      <c r="B540" s="3" t="n">
        <f aca="false">RANDBETWEEN($O$1,$P$1)</f>
        <v>44349</v>
      </c>
      <c r="C540" s="3" t="n">
        <f aca="false">B540+RANDBETWEEN(0,2)</f>
        <v>44349</v>
      </c>
      <c r="D540" s="3" t="n">
        <f aca="false">C540+RANDBETWEEN(3,8)</f>
        <v>44353</v>
      </c>
      <c r="E540" s="1" t="str">
        <f aca="false">INDEX(ProductMaster!$C$3:$C$6,RANDBETWEEN(1,4),1)</f>
        <v>PS2</v>
      </c>
      <c r="F540" s="1" t="e">
        <f aca="false">VLOOKUP(E540,ProductMaster!$A$2:$C$5,2,0)</f>
        <v>#N/A</v>
      </c>
      <c r="G540" s="1" t="e">
        <f aca="false">VLOOKUP(E540,ProductMaster!$A$2:$C$5,3,0)</f>
        <v>#N/A</v>
      </c>
      <c r="H540" s="4" t="str">
        <f aca="false">INDEX(CustomerMaster!$B$2:$FV$12,RANDBETWEEN(1,11),1)</f>
        <v>C7 San Antonio_Customer</v>
      </c>
      <c r="I540" s="1" t="str">
        <f aca="false">VLOOKUP(H540,CustomerMaster!$B$2:$C$12,2,0)</f>
        <v>Online</v>
      </c>
      <c r="J540" s="1" t="str">
        <f aca="false">INDEX(DCCustomer!$A$2:$A$12,MATCH(H540,DCCustomer!$B$2:$B$12,0),1)</f>
        <v>Atlanta_DC</v>
      </c>
      <c r="L540" s="1" t="n">
        <f aca="false">RANDBETWEEN(10,12)</f>
        <v>10</v>
      </c>
      <c r="M540" s="1" t="n">
        <f aca="false">RANDBETWEEN(100,120)</f>
        <v>105</v>
      </c>
    </row>
    <row r="541" customFormat="false" ht="12.8" hidden="false" customHeight="false" outlineLevel="0" collapsed="false">
      <c r="A541" s="1" t="n">
        <v>94163</v>
      </c>
      <c r="B541" s="3" t="n">
        <f aca="false">RANDBETWEEN($O$1,$P$1)</f>
        <v>44511</v>
      </c>
      <c r="C541" s="3" t="n">
        <f aca="false">B541+RANDBETWEEN(0,2)</f>
        <v>44511</v>
      </c>
      <c r="D541" s="3" t="n">
        <f aca="false">C541+RANDBETWEEN(3,8)</f>
        <v>44515</v>
      </c>
      <c r="E541" s="1" t="str">
        <f aca="false">INDEX(ProductMaster!$C$3:$C$6,RANDBETWEEN(1,4),1)</f>
        <v>PS1</v>
      </c>
      <c r="F541" s="1" t="e">
        <f aca="false">VLOOKUP(E541,ProductMaster!$A$2:$C$5,2,0)</f>
        <v>#N/A</v>
      </c>
      <c r="G541" s="1" t="e">
        <f aca="false">VLOOKUP(E541,ProductMaster!$A$2:$C$5,3,0)</f>
        <v>#N/A</v>
      </c>
      <c r="H541" s="4" t="str">
        <f aca="false">INDEX(CustomerMaster!$B$2:$FV$12,RANDBETWEEN(1,11),1)</f>
        <v>C11 Minneapolis_Customer</v>
      </c>
      <c r="I541" s="1" t="str">
        <f aca="false">VLOOKUP(H541,CustomerMaster!$B$2:$C$12,2,0)</f>
        <v>Online</v>
      </c>
      <c r="J541" s="1" t="str">
        <f aca="false">INDEX(DCCustomer!$A$2:$A$12,MATCH(H541,DCCustomer!$B$2:$B$12,0),1)</f>
        <v>Denver_DC</v>
      </c>
      <c r="L541" s="1" t="n">
        <f aca="false">RANDBETWEEN(10,12)</f>
        <v>12</v>
      </c>
      <c r="M541" s="1" t="n">
        <f aca="false">RANDBETWEEN(100,120)</f>
        <v>120</v>
      </c>
    </row>
    <row r="542" customFormat="false" ht="12.8" hidden="false" customHeight="false" outlineLevel="0" collapsed="false">
      <c r="A542" s="1" t="n">
        <v>94164</v>
      </c>
      <c r="B542" s="3" t="n">
        <f aca="false">RANDBETWEEN($O$1,$P$1)</f>
        <v>45084</v>
      </c>
      <c r="C542" s="3" t="n">
        <f aca="false">B542+RANDBETWEEN(0,2)</f>
        <v>45086</v>
      </c>
      <c r="D542" s="3" t="n">
        <f aca="false">C542+RANDBETWEEN(3,8)</f>
        <v>45094</v>
      </c>
      <c r="E542" s="4" t="n">
        <f aca="false">INDEX(ProductMaster!$C$3:$C$6,RANDBETWEEN(1,4),1)</f>
        <v>0</v>
      </c>
      <c r="F542" s="1" t="e">
        <f aca="false">VLOOKUP(E542,ProductMaster!$A$2:$C$5,2,0)</f>
        <v>#N/A</v>
      </c>
      <c r="G542" s="1" t="e">
        <f aca="false">VLOOKUP(E542,ProductMaster!$A$2:$C$5,3,0)</f>
        <v>#N/A</v>
      </c>
      <c r="H542" s="4" t="str">
        <f aca="false">INDEX(CustomerMaster!$B$2:$FV$12,RANDBETWEEN(1,11),1)</f>
        <v>C9 Portland_Customer</v>
      </c>
      <c r="I542" s="1" t="str">
        <f aca="false">VLOOKUP(H542,CustomerMaster!$B$2:$C$12,2,0)</f>
        <v>Online</v>
      </c>
      <c r="J542" s="1" t="str">
        <f aca="false">INDEX(DCCustomer!$A$2:$A$12,MATCH(H542,DCCustomer!$B$2:$B$12,0),1)</f>
        <v>Denver_DC</v>
      </c>
      <c r="L542" s="1" t="n">
        <f aca="false">RANDBETWEEN(10,12)</f>
        <v>12</v>
      </c>
      <c r="M542" s="1" t="n">
        <f aca="false">RANDBETWEEN(100,120)</f>
        <v>119</v>
      </c>
    </row>
    <row r="543" customFormat="false" ht="12.8" hidden="false" customHeight="false" outlineLevel="0" collapsed="false">
      <c r="A543" s="1" t="n">
        <v>94165</v>
      </c>
      <c r="B543" s="3" t="n">
        <f aca="false">RANDBETWEEN($O$1,$P$1)</f>
        <v>44515</v>
      </c>
      <c r="C543" s="3" t="n">
        <f aca="false">B543+RANDBETWEEN(0,2)</f>
        <v>44517</v>
      </c>
      <c r="D543" s="3" t="n">
        <f aca="false">C543+RANDBETWEEN(3,8)</f>
        <v>44523</v>
      </c>
      <c r="E543" s="4" t="n">
        <f aca="false">INDEX(ProductMaster!$C$3:$C$6,RANDBETWEEN(1,4),1)</f>
        <v>0</v>
      </c>
      <c r="F543" s="1" t="e">
        <f aca="false">VLOOKUP(E543,ProductMaster!$A$2:$C$5,2,0)</f>
        <v>#N/A</v>
      </c>
      <c r="G543" s="1" t="e">
        <f aca="false">VLOOKUP(E543,ProductMaster!$A$2:$C$5,3,0)</f>
        <v>#N/A</v>
      </c>
      <c r="H543" s="4" t="str">
        <f aca="false">INDEX(CustomerMaster!$B$2:$FV$12,RANDBETWEEN(1,11),1)</f>
        <v>C10 Miami_Customer</v>
      </c>
      <c r="I543" s="1" t="str">
        <f aca="false">VLOOKUP(H543,CustomerMaster!$B$2:$C$12,2,0)</f>
        <v>Retail</v>
      </c>
      <c r="J543" s="1" t="str">
        <f aca="false">INDEX(DCCustomer!$A$2:$A$12,MATCH(H543,DCCustomer!$B$2:$B$12,0),1)</f>
        <v>Atlanta_DC</v>
      </c>
      <c r="L543" s="1" t="n">
        <f aca="false">RANDBETWEEN(10,12)</f>
        <v>10</v>
      </c>
      <c r="M543" s="1" t="n">
        <f aca="false">RANDBETWEEN(100,120)</f>
        <v>119</v>
      </c>
    </row>
    <row r="544" customFormat="false" ht="12.8" hidden="false" customHeight="false" outlineLevel="0" collapsed="false">
      <c r="A544" s="1" t="n">
        <v>94166</v>
      </c>
      <c r="B544" s="3" t="n">
        <f aca="false">RANDBETWEEN($O$1,$P$1)</f>
        <v>44246</v>
      </c>
      <c r="C544" s="3" t="n">
        <f aca="false">B544+RANDBETWEEN(0,2)</f>
        <v>44247</v>
      </c>
      <c r="D544" s="3" t="n">
        <f aca="false">C544+RANDBETWEEN(3,8)</f>
        <v>44252</v>
      </c>
      <c r="E544" s="1" t="str">
        <f aca="false">INDEX(ProductMaster!$C$3:$C$6,RANDBETWEEN(1,4),1)</f>
        <v>PS1</v>
      </c>
      <c r="F544" s="1" t="e">
        <f aca="false">VLOOKUP(E544,ProductMaster!$A$2:$C$5,2,0)</f>
        <v>#N/A</v>
      </c>
      <c r="G544" s="1" t="e">
        <f aca="false">VLOOKUP(E544,ProductMaster!$A$2:$C$5,3,0)</f>
        <v>#N/A</v>
      </c>
      <c r="H544" s="4" t="str">
        <f aca="false">INDEX(CustomerMaster!$B$2:$FV$12,RANDBETWEEN(1,11),1)</f>
        <v>C7 San Antonio_Customer</v>
      </c>
      <c r="I544" s="1" t="str">
        <f aca="false">VLOOKUP(H544,CustomerMaster!$B$2:$C$12,2,0)</f>
        <v>Online</v>
      </c>
      <c r="J544" s="1" t="str">
        <f aca="false">INDEX(DCCustomer!$A$2:$A$12,MATCH(H544,DCCustomer!$B$2:$B$12,0),1)</f>
        <v>Atlanta_DC</v>
      </c>
      <c r="L544" s="1" t="n">
        <f aca="false">RANDBETWEEN(10,12)</f>
        <v>10</v>
      </c>
      <c r="M544" s="1" t="n">
        <f aca="false">RANDBETWEEN(100,120)</f>
        <v>106</v>
      </c>
    </row>
    <row r="545" customFormat="false" ht="12.8" hidden="false" customHeight="false" outlineLevel="0" collapsed="false">
      <c r="A545" s="1" t="n">
        <v>94167</v>
      </c>
      <c r="B545" s="3" t="n">
        <f aca="false">RANDBETWEEN($O$1,$P$1)</f>
        <v>45115</v>
      </c>
      <c r="C545" s="3" t="n">
        <f aca="false">B545+RANDBETWEEN(0,2)</f>
        <v>45116</v>
      </c>
      <c r="D545" s="3" t="n">
        <f aca="false">C545+RANDBETWEEN(3,8)</f>
        <v>45124</v>
      </c>
      <c r="E545" s="4" t="n">
        <f aca="false">INDEX(ProductMaster!$C$3:$C$6,RANDBETWEEN(1,4),1)</f>
        <v>0</v>
      </c>
      <c r="F545" s="1" t="e">
        <f aca="false">VLOOKUP(E545,ProductMaster!$A$2:$C$5,2,0)</f>
        <v>#N/A</v>
      </c>
      <c r="G545" s="1" t="e">
        <f aca="false">VLOOKUP(E545,ProductMaster!$A$2:$C$5,3,0)</f>
        <v>#N/A</v>
      </c>
      <c r="H545" s="4" t="str">
        <f aca="false">INDEX(CustomerMaster!$B$2:$FV$12,RANDBETWEEN(1,11),1)</f>
        <v>C2 Los Angeles_Customer</v>
      </c>
      <c r="I545" s="1" t="str">
        <f aca="false">VLOOKUP(H545,CustomerMaster!$B$2:$C$12,2,0)</f>
        <v>Retail</v>
      </c>
      <c r="J545" s="1" t="str">
        <f aca="false">INDEX(DCCustomer!$A$2:$A$12,MATCH(H545,DCCustomer!$B$2:$B$12,0),1)</f>
        <v>Atlanta_DC</v>
      </c>
      <c r="L545" s="1" t="n">
        <f aca="false">RANDBETWEEN(10,12)</f>
        <v>11</v>
      </c>
      <c r="M545" s="1" t="n">
        <f aca="false">RANDBETWEEN(100,120)</f>
        <v>108</v>
      </c>
    </row>
    <row r="546" customFormat="false" ht="12.8" hidden="false" customHeight="false" outlineLevel="0" collapsed="false">
      <c r="A546" s="1" t="n">
        <v>94168</v>
      </c>
      <c r="B546" s="3" t="n">
        <f aca="false">RANDBETWEEN($O$1,$P$1)</f>
        <v>44258</v>
      </c>
      <c r="C546" s="3" t="n">
        <f aca="false">B546+RANDBETWEEN(0,2)</f>
        <v>44258</v>
      </c>
      <c r="D546" s="3" t="n">
        <f aca="false">C546+RANDBETWEEN(3,8)</f>
        <v>44262</v>
      </c>
      <c r="E546" s="4" t="str">
        <f aca="false">INDEX(ProductMaster!$C$3:$C$6,RANDBETWEEN(1,4),1)</f>
        <v>PS1</v>
      </c>
      <c r="F546" s="1" t="e">
        <f aca="false">VLOOKUP(E546,ProductMaster!$A$2:$C$5,2,0)</f>
        <v>#N/A</v>
      </c>
      <c r="G546" s="1" t="e">
        <f aca="false">VLOOKUP(E546,ProductMaster!$A$2:$C$5,3,0)</f>
        <v>#N/A</v>
      </c>
      <c r="H546" s="4" t="str">
        <f aca="false">INDEX(CustomerMaster!$B$2:$FV$12,RANDBETWEEN(1,11),1)</f>
        <v>C4 Houston_Customer</v>
      </c>
      <c r="I546" s="1" t="str">
        <f aca="false">VLOOKUP(H546,CustomerMaster!$B$2:$C$12,2,0)</f>
        <v>Retail</v>
      </c>
      <c r="J546" s="1" t="str">
        <f aca="false">INDEX(DCCustomer!$A$2:$A$12,MATCH(H546,DCCustomer!$B$2:$B$12,0),1)</f>
        <v>Atlanta_DC</v>
      </c>
      <c r="L546" s="1" t="n">
        <f aca="false">RANDBETWEEN(10,12)</f>
        <v>11</v>
      </c>
      <c r="M546" s="1" t="n">
        <f aca="false">RANDBETWEEN(100,120)</f>
        <v>116</v>
      </c>
    </row>
    <row r="547" customFormat="false" ht="12.8" hidden="false" customHeight="false" outlineLevel="0" collapsed="false">
      <c r="A547" s="1" t="n">
        <v>94169</v>
      </c>
      <c r="B547" s="3" t="n">
        <f aca="false">RANDBETWEEN($O$1,$P$1)</f>
        <v>44710</v>
      </c>
      <c r="C547" s="3" t="n">
        <f aca="false">B547+RANDBETWEEN(0,2)</f>
        <v>44711</v>
      </c>
      <c r="D547" s="3" t="n">
        <f aca="false">C547+RANDBETWEEN(3,8)</f>
        <v>44719</v>
      </c>
      <c r="E547" s="1" t="n">
        <f aca="false">INDEX(ProductMaster!$C$3:$C$6,RANDBETWEEN(1,4),1)</f>
        <v>0</v>
      </c>
      <c r="F547" s="1" t="e">
        <f aca="false">VLOOKUP(E547,ProductMaster!$A$2:$C$5,2,0)</f>
        <v>#N/A</v>
      </c>
      <c r="G547" s="1" t="e">
        <f aca="false">VLOOKUP(E547,ProductMaster!$A$2:$C$5,3,0)</f>
        <v>#N/A</v>
      </c>
      <c r="H547" s="4" t="str">
        <f aca="false">INDEX(CustomerMaster!$B$2:$FV$12,RANDBETWEEN(1,11),1)</f>
        <v>C8 Seattle_Customer</v>
      </c>
      <c r="I547" s="1" t="str">
        <f aca="false">VLOOKUP(H547,CustomerMaster!$B$2:$C$12,2,0)</f>
        <v>Online</v>
      </c>
      <c r="J547" s="1" t="str">
        <f aca="false">INDEX(DCCustomer!$A$2:$A$12,MATCH(H547,DCCustomer!$B$2:$B$12,0),1)</f>
        <v>Denver_DC</v>
      </c>
      <c r="L547" s="1" t="n">
        <f aca="false">RANDBETWEEN(10,12)</f>
        <v>11</v>
      </c>
      <c r="M547" s="1" t="n">
        <f aca="false">RANDBETWEEN(100,120)</f>
        <v>118</v>
      </c>
    </row>
    <row r="548" customFormat="false" ht="12.8" hidden="false" customHeight="false" outlineLevel="0" collapsed="false">
      <c r="A548" s="1" t="n">
        <v>94170</v>
      </c>
      <c r="B548" s="3" t="n">
        <f aca="false">RANDBETWEEN($O$1,$P$1)</f>
        <v>44483</v>
      </c>
      <c r="C548" s="3" t="n">
        <f aca="false">B548+RANDBETWEEN(0,2)</f>
        <v>44484</v>
      </c>
      <c r="D548" s="3" t="n">
        <f aca="false">C548+RANDBETWEEN(3,8)</f>
        <v>44491</v>
      </c>
      <c r="E548" s="4" t="str">
        <f aca="false">INDEX(ProductMaster!$C$3:$C$6,RANDBETWEEN(1,4),1)</f>
        <v>PS2</v>
      </c>
      <c r="F548" s="1" t="e">
        <f aca="false">VLOOKUP(E548,ProductMaster!$A$2:$C$5,2,0)</f>
        <v>#N/A</v>
      </c>
      <c r="G548" s="1" t="e">
        <f aca="false">VLOOKUP(E548,ProductMaster!$A$2:$C$5,3,0)</f>
        <v>#N/A</v>
      </c>
      <c r="H548" s="4" t="str">
        <f aca="false">INDEX(CustomerMaster!$B$2:$FV$12,RANDBETWEEN(1,11),1)</f>
        <v>C11 Minneapolis_Customer</v>
      </c>
      <c r="I548" s="1" t="str">
        <f aca="false">VLOOKUP(H548,CustomerMaster!$B$2:$C$12,2,0)</f>
        <v>Online</v>
      </c>
      <c r="J548" s="1" t="str">
        <f aca="false">INDEX(DCCustomer!$A$2:$A$12,MATCH(H548,DCCustomer!$B$2:$B$12,0),1)</f>
        <v>Denver_DC</v>
      </c>
      <c r="L548" s="1" t="n">
        <f aca="false">RANDBETWEEN(10,12)</f>
        <v>12</v>
      </c>
      <c r="M548" s="1" t="n">
        <f aca="false">RANDBETWEEN(100,120)</f>
        <v>101</v>
      </c>
    </row>
    <row r="549" customFormat="false" ht="12.8" hidden="false" customHeight="false" outlineLevel="0" collapsed="false">
      <c r="A549" s="1" t="n">
        <v>94171</v>
      </c>
      <c r="B549" s="3" t="n">
        <f aca="false">RANDBETWEEN($O$1,$P$1)</f>
        <v>45081</v>
      </c>
      <c r="C549" s="3" t="n">
        <f aca="false">B549+RANDBETWEEN(0,2)</f>
        <v>45083</v>
      </c>
      <c r="D549" s="3" t="n">
        <f aca="false">C549+RANDBETWEEN(3,8)</f>
        <v>45091</v>
      </c>
      <c r="E549" s="1" t="str">
        <f aca="false">INDEX(ProductMaster!$C$3:$C$6,RANDBETWEEN(1,4),1)</f>
        <v>PS1</v>
      </c>
      <c r="F549" s="1" t="e">
        <f aca="false">VLOOKUP(E549,ProductMaster!$A$2:$C$5,2,0)</f>
        <v>#N/A</v>
      </c>
      <c r="G549" s="1" t="e">
        <f aca="false">VLOOKUP(E549,ProductMaster!$A$2:$C$5,3,0)</f>
        <v>#N/A</v>
      </c>
      <c r="H549" s="4" t="str">
        <f aca="false">INDEX(CustomerMaster!$B$2:$FV$12,RANDBETWEEN(1,11),1)</f>
        <v>C6 Philadelphia_Customer</v>
      </c>
      <c r="I549" s="1" t="str">
        <f aca="false">VLOOKUP(H549,CustomerMaster!$B$2:$C$12,2,0)</f>
        <v>Online</v>
      </c>
      <c r="J549" s="1" t="str">
        <f aca="false">INDEX(DCCustomer!$A$2:$A$12,MATCH(H549,DCCustomer!$B$2:$B$12,0),1)</f>
        <v>Washington_DC</v>
      </c>
      <c r="L549" s="1" t="n">
        <f aca="false">RANDBETWEEN(10,12)</f>
        <v>11</v>
      </c>
      <c r="M549" s="1" t="n">
        <f aca="false">RANDBETWEEN(100,120)</f>
        <v>100</v>
      </c>
    </row>
    <row r="550" customFormat="false" ht="12.8" hidden="false" customHeight="false" outlineLevel="0" collapsed="false">
      <c r="A550" s="1" t="n">
        <v>94172</v>
      </c>
      <c r="B550" s="3" t="n">
        <f aca="false">RANDBETWEEN($O$1,$P$1)</f>
        <v>45146</v>
      </c>
      <c r="C550" s="3" t="n">
        <f aca="false">B550+RANDBETWEEN(0,2)</f>
        <v>45146</v>
      </c>
      <c r="D550" s="3" t="n">
        <f aca="false">C550+RANDBETWEEN(3,8)</f>
        <v>45151</v>
      </c>
      <c r="E550" s="4" t="str">
        <f aca="false">INDEX(ProductMaster!$C$3:$C$6,RANDBETWEEN(1,4),1)</f>
        <v>PS1</v>
      </c>
      <c r="F550" s="1" t="e">
        <f aca="false">VLOOKUP(E550,ProductMaster!$A$2:$C$5,2,0)</f>
        <v>#N/A</v>
      </c>
      <c r="G550" s="1" t="e">
        <f aca="false">VLOOKUP(E550,ProductMaster!$A$2:$C$5,3,0)</f>
        <v>#N/A</v>
      </c>
      <c r="H550" s="4" t="str">
        <f aca="false">INDEX(CustomerMaster!$B$2:$FV$12,RANDBETWEEN(1,11),1)</f>
        <v>C10 Miami_Customer</v>
      </c>
      <c r="I550" s="1" t="str">
        <f aca="false">VLOOKUP(H550,CustomerMaster!$B$2:$C$12,2,0)</f>
        <v>Retail</v>
      </c>
      <c r="J550" s="1" t="str">
        <f aca="false">INDEX(DCCustomer!$A$2:$A$12,MATCH(H550,DCCustomer!$B$2:$B$12,0),1)</f>
        <v>Atlanta_DC</v>
      </c>
      <c r="L550" s="1" t="n">
        <f aca="false">RANDBETWEEN(10,12)</f>
        <v>10</v>
      </c>
      <c r="M550" s="1" t="n">
        <f aca="false">RANDBETWEEN(100,120)</f>
        <v>116</v>
      </c>
    </row>
    <row r="551" customFormat="false" ht="12.8" hidden="false" customHeight="false" outlineLevel="0" collapsed="false">
      <c r="A551" s="1" t="n">
        <v>94173</v>
      </c>
      <c r="B551" s="3" t="n">
        <f aca="false">RANDBETWEEN($O$1,$P$1)</f>
        <v>44677</v>
      </c>
      <c r="C551" s="3" t="n">
        <f aca="false">B551+RANDBETWEEN(0,2)</f>
        <v>44678</v>
      </c>
      <c r="D551" s="3" t="n">
        <f aca="false">C551+RANDBETWEEN(3,8)</f>
        <v>44682</v>
      </c>
      <c r="E551" s="4" t="n">
        <f aca="false">INDEX(ProductMaster!$C$3:$C$6,RANDBETWEEN(1,4),1)</f>
        <v>0</v>
      </c>
      <c r="F551" s="1" t="e">
        <f aca="false">VLOOKUP(E551,ProductMaster!$A$2:$C$5,2,0)</f>
        <v>#N/A</v>
      </c>
      <c r="G551" s="1" t="e">
        <f aca="false">VLOOKUP(E551,ProductMaster!$A$2:$C$5,3,0)</f>
        <v>#N/A</v>
      </c>
      <c r="H551" s="4" t="str">
        <f aca="false">INDEX(CustomerMaster!$B$2:$FV$12,RANDBETWEEN(1,11),1)</f>
        <v>C7 San Antonio_Customer</v>
      </c>
      <c r="I551" s="1" t="str">
        <f aca="false">VLOOKUP(H551,CustomerMaster!$B$2:$C$12,2,0)</f>
        <v>Online</v>
      </c>
      <c r="J551" s="1" t="str">
        <f aca="false">INDEX(DCCustomer!$A$2:$A$12,MATCH(H551,DCCustomer!$B$2:$B$12,0),1)</f>
        <v>Atlanta_DC</v>
      </c>
      <c r="L551" s="1" t="n">
        <f aca="false">RANDBETWEEN(10,12)</f>
        <v>10</v>
      </c>
      <c r="M551" s="1" t="n">
        <f aca="false">RANDBETWEEN(100,120)</f>
        <v>110</v>
      </c>
    </row>
    <row r="552" customFormat="false" ht="12.8" hidden="false" customHeight="false" outlineLevel="0" collapsed="false">
      <c r="A552" s="1" t="n">
        <v>94174</v>
      </c>
      <c r="B552" s="3" t="n">
        <f aca="false">RANDBETWEEN($O$1,$P$1)</f>
        <v>44628</v>
      </c>
      <c r="C552" s="3" t="n">
        <f aca="false">B552+RANDBETWEEN(0,2)</f>
        <v>44630</v>
      </c>
      <c r="D552" s="3" t="n">
        <f aca="false">C552+RANDBETWEEN(3,8)</f>
        <v>44634</v>
      </c>
      <c r="E552" s="4" t="n">
        <f aca="false">INDEX(ProductMaster!$C$3:$C$6,RANDBETWEEN(1,4),1)</f>
        <v>0</v>
      </c>
      <c r="F552" s="1" t="e">
        <f aca="false">VLOOKUP(E552,ProductMaster!$A$2:$C$5,2,0)</f>
        <v>#N/A</v>
      </c>
      <c r="G552" s="1" t="e">
        <f aca="false">VLOOKUP(E552,ProductMaster!$A$2:$C$5,3,0)</f>
        <v>#N/A</v>
      </c>
      <c r="H552" s="4" t="str">
        <f aca="false">INDEX(CustomerMaster!$B$2:$FV$12,RANDBETWEEN(1,11),1)</f>
        <v>C8 Seattle_Customer</v>
      </c>
      <c r="I552" s="1" t="str">
        <f aca="false">VLOOKUP(H552,CustomerMaster!$B$2:$C$12,2,0)</f>
        <v>Online</v>
      </c>
      <c r="J552" s="1" t="str">
        <f aca="false">INDEX(DCCustomer!$A$2:$A$12,MATCH(H552,DCCustomer!$B$2:$B$12,0),1)</f>
        <v>Denver_DC</v>
      </c>
      <c r="L552" s="1" t="n">
        <f aca="false">RANDBETWEEN(10,12)</f>
        <v>12</v>
      </c>
      <c r="M552" s="1" t="n">
        <f aca="false">RANDBETWEEN(100,120)</f>
        <v>110</v>
      </c>
    </row>
    <row r="553" customFormat="false" ht="12.8" hidden="false" customHeight="false" outlineLevel="0" collapsed="false">
      <c r="A553" s="1" t="n">
        <v>94175</v>
      </c>
      <c r="B553" s="3" t="n">
        <f aca="false">RANDBETWEEN($O$1,$P$1)</f>
        <v>44937</v>
      </c>
      <c r="C553" s="3" t="n">
        <f aca="false">B553+RANDBETWEEN(0,2)</f>
        <v>44938</v>
      </c>
      <c r="D553" s="3" t="n">
        <f aca="false">C553+RANDBETWEEN(3,8)</f>
        <v>44942</v>
      </c>
      <c r="E553" s="1" t="str">
        <f aca="false">INDEX(ProductMaster!$C$3:$C$6,RANDBETWEEN(1,4),1)</f>
        <v>PS2</v>
      </c>
      <c r="F553" s="1" t="e">
        <f aca="false">VLOOKUP(E553,ProductMaster!$A$2:$C$5,2,0)</f>
        <v>#N/A</v>
      </c>
      <c r="G553" s="1" t="e">
        <f aca="false">VLOOKUP(E553,ProductMaster!$A$2:$C$5,3,0)</f>
        <v>#N/A</v>
      </c>
      <c r="H553" s="4" t="str">
        <f aca="false">INDEX(CustomerMaster!$B$2:$FV$12,RANDBETWEEN(1,11),1)</f>
        <v>C8 Seattle_Customer</v>
      </c>
      <c r="I553" s="1" t="str">
        <f aca="false">VLOOKUP(H553,CustomerMaster!$B$2:$C$12,2,0)</f>
        <v>Online</v>
      </c>
      <c r="J553" s="1" t="str">
        <f aca="false">INDEX(DCCustomer!$A$2:$A$12,MATCH(H553,DCCustomer!$B$2:$B$12,0),1)</f>
        <v>Denver_DC</v>
      </c>
      <c r="L553" s="1" t="n">
        <f aca="false">RANDBETWEEN(10,12)</f>
        <v>11</v>
      </c>
      <c r="M553" s="1" t="n">
        <f aca="false">RANDBETWEEN(100,120)</f>
        <v>106</v>
      </c>
    </row>
    <row r="554" customFormat="false" ht="12.8" hidden="false" customHeight="false" outlineLevel="0" collapsed="false">
      <c r="A554" s="1" t="n">
        <v>94176</v>
      </c>
      <c r="B554" s="3" t="n">
        <f aca="false">RANDBETWEEN($O$1,$P$1)</f>
        <v>44762</v>
      </c>
      <c r="C554" s="3" t="n">
        <f aca="false">B554+RANDBETWEEN(0,2)</f>
        <v>44764</v>
      </c>
      <c r="D554" s="3" t="n">
        <f aca="false">C554+RANDBETWEEN(3,8)</f>
        <v>44772</v>
      </c>
      <c r="E554" s="4" t="str">
        <f aca="false">INDEX(ProductMaster!$C$3:$C$6,RANDBETWEEN(1,4),1)</f>
        <v>PS1</v>
      </c>
      <c r="F554" s="1" t="e">
        <f aca="false">VLOOKUP(E554,ProductMaster!$A$2:$C$5,2,0)</f>
        <v>#N/A</v>
      </c>
      <c r="G554" s="1" t="e">
        <f aca="false">VLOOKUP(E554,ProductMaster!$A$2:$C$5,3,0)</f>
        <v>#N/A</v>
      </c>
      <c r="H554" s="4" t="str">
        <f aca="false">INDEX(CustomerMaster!$B$2:$FV$12,RANDBETWEEN(1,11),1)</f>
        <v>C11 Minneapolis_Customer</v>
      </c>
      <c r="I554" s="1" t="str">
        <f aca="false">VLOOKUP(H554,CustomerMaster!$B$2:$C$12,2,0)</f>
        <v>Online</v>
      </c>
      <c r="J554" s="1" t="str">
        <f aca="false">INDEX(DCCustomer!$A$2:$A$12,MATCH(H554,DCCustomer!$B$2:$B$12,0),1)</f>
        <v>Denver_DC</v>
      </c>
      <c r="L554" s="1" t="n">
        <f aca="false">RANDBETWEEN(10,12)</f>
        <v>12</v>
      </c>
      <c r="M554" s="1" t="n">
        <f aca="false">RANDBETWEEN(100,120)</f>
        <v>104</v>
      </c>
    </row>
    <row r="555" customFormat="false" ht="12.8" hidden="false" customHeight="false" outlineLevel="0" collapsed="false">
      <c r="A555" s="1" t="n">
        <v>94177</v>
      </c>
      <c r="B555" s="3" t="n">
        <f aca="false">RANDBETWEEN($O$1,$P$1)</f>
        <v>44684</v>
      </c>
      <c r="C555" s="3" t="n">
        <f aca="false">B555+RANDBETWEEN(0,2)</f>
        <v>44685</v>
      </c>
      <c r="D555" s="3" t="n">
        <f aca="false">C555+RANDBETWEEN(3,8)</f>
        <v>44691</v>
      </c>
      <c r="E555" s="4" t="str">
        <f aca="false">INDEX(ProductMaster!$C$3:$C$6,RANDBETWEEN(1,4),1)</f>
        <v>PS1</v>
      </c>
      <c r="F555" s="1" t="e">
        <f aca="false">VLOOKUP(E555,ProductMaster!$A$2:$C$5,2,0)</f>
        <v>#N/A</v>
      </c>
      <c r="G555" s="1" t="e">
        <f aca="false">VLOOKUP(E555,ProductMaster!$A$2:$C$5,3,0)</f>
        <v>#N/A</v>
      </c>
      <c r="H555" s="4" t="str">
        <f aca="false">INDEX(CustomerMaster!$B$2:$FV$12,RANDBETWEEN(1,11),1)</f>
        <v>C10 Miami_Customer</v>
      </c>
      <c r="I555" s="1" t="str">
        <f aca="false">VLOOKUP(H555,CustomerMaster!$B$2:$C$12,2,0)</f>
        <v>Retail</v>
      </c>
      <c r="J555" s="1" t="str">
        <f aca="false">INDEX(DCCustomer!$A$2:$A$12,MATCH(H555,DCCustomer!$B$2:$B$12,0),1)</f>
        <v>Atlanta_DC</v>
      </c>
      <c r="L555" s="1" t="n">
        <f aca="false">RANDBETWEEN(10,12)</f>
        <v>12</v>
      </c>
      <c r="M555" s="1" t="n">
        <f aca="false">RANDBETWEEN(100,120)</f>
        <v>118</v>
      </c>
    </row>
    <row r="556" customFormat="false" ht="12.8" hidden="false" customHeight="false" outlineLevel="0" collapsed="false">
      <c r="A556" s="1" t="n">
        <v>94178</v>
      </c>
      <c r="B556" s="3" t="n">
        <f aca="false">RANDBETWEEN($O$1,$P$1)</f>
        <v>44363</v>
      </c>
      <c r="C556" s="3" t="n">
        <f aca="false">B556+RANDBETWEEN(0,2)</f>
        <v>44363</v>
      </c>
      <c r="D556" s="3" t="n">
        <f aca="false">C556+RANDBETWEEN(3,8)</f>
        <v>44366</v>
      </c>
      <c r="E556" s="4" t="str">
        <f aca="false">INDEX(ProductMaster!$C$3:$C$6,RANDBETWEEN(1,4),1)</f>
        <v>PS2</v>
      </c>
      <c r="F556" s="1" t="e">
        <f aca="false">VLOOKUP(E556,ProductMaster!$A$2:$C$5,2,0)</f>
        <v>#N/A</v>
      </c>
      <c r="G556" s="1" t="e">
        <f aca="false">VLOOKUP(E556,ProductMaster!$A$2:$C$5,3,0)</f>
        <v>#N/A</v>
      </c>
      <c r="H556" s="4" t="str">
        <f aca="false">INDEX(CustomerMaster!$B$2:$FV$12,RANDBETWEEN(1,11),1)</f>
        <v>C2 Los Angeles_Customer</v>
      </c>
      <c r="I556" s="1" t="str">
        <f aca="false">VLOOKUP(H556,CustomerMaster!$B$2:$C$12,2,0)</f>
        <v>Retail</v>
      </c>
      <c r="J556" s="1" t="str">
        <f aca="false">INDEX(DCCustomer!$A$2:$A$12,MATCH(H556,DCCustomer!$B$2:$B$12,0),1)</f>
        <v>Atlanta_DC</v>
      </c>
      <c r="L556" s="1" t="n">
        <f aca="false">RANDBETWEEN(10,12)</f>
        <v>10</v>
      </c>
      <c r="M556" s="1" t="n">
        <f aca="false">RANDBETWEEN(100,120)</f>
        <v>119</v>
      </c>
    </row>
    <row r="557" customFormat="false" ht="12.8" hidden="false" customHeight="false" outlineLevel="0" collapsed="false">
      <c r="A557" s="1" t="n">
        <v>94179</v>
      </c>
      <c r="B557" s="3" t="n">
        <f aca="false">RANDBETWEEN($O$1,$P$1)</f>
        <v>44268</v>
      </c>
      <c r="C557" s="3" t="n">
        <f aca="false">B557+RANDBETWEEN(0,2)</f>
        <v>44270</v>
      </c>
      <c r="D557" s="3" t="n">
        <f aca="false">C557+RANDBETWEEN(3,8)</f>
        <v>44274</v>
      </c>
      <c r="E557" s="4" t="str">
        <f aca="false">INDEX(ProductMaster!$C$3:$C$6,RANDBETWEEN(1,4),1)</f>
        <v>PS2</v>
      </c>
      <c r="F557" s="1" t="e">
        <f aca="false">VLOOKUP(E557,ProductMaster!$A$2:$C$5,2,0)</f>
        <v>#N/A</v>
      </c>
      <c r="G557" s="1" t="e">
        <f aca="false">VLOOKUP(E557,ProductMaster!$A$2:$C$5,3,0)</f>
        <v>#N/A</v>
      </c>
      <c r="H557" s="4" t="str">
        <f aca="false">INDEX(CustomerMaster!$B$2:$FV$12,RANDBETWEEN(1,11),1)</f>
        <v>C4 Houston_Customer</v>
      </c>
      <c r="I557" s="1" t="str">
        <f aca="false">VLOOKUP(H557,CustomerMaster!$B$2:$C$12,2,0)</f>
        <v>Retail</v>
      </c>
      <c r="J557" s="1" t="str">
        <f aca="false">INDEX(DCCustomer!$A$2:$A$12,MATCH(H557,DCCustomer!$B$2:$B$12,0),1)</f>
        <v>Atlanta_DC</v>
      </c>
      <c r="L557" s="1" t="n">
        <f aca="false">RANDBETWEEN(10,12)</f>
        <v>11</v>
      </c>
      <c r="M557" s="1" t="n">
        <f aca="false">RANDBETWEEN(100,120)</f>
        <v>110</v>
      </c>
    </row>
    <row r="558" customFormat="false" ht="12.8" hidden="false" customHeight="false" outlineLevel="0" collapsed="false">
      <c r="A558" s="1" t="n">
        <v>94180</v>
      </c>
      <c r="B558" s="3" t="n">
        <f aca="false">RANDBETWEEN($O$1,$P$1)</f>
        <v>44397</v>
      </c>
      <c r="C558" s="3" t="n">
        <f aca="false">B558+RANDBETWEEN(0,2)</f>
        <v>44399</v>
      </c>
      <c r="D558" s="3" t="n">
        <f aca="false">C558+RANDBETWEEN(3,8)</f>
        <v>44403</v>
      </c>
      <c r="E558" s="4" t="str">
        <f aca="false">INDEX(ProductMaster!$C$3:$C$6,RANDBETWEEN(1,4),1)</f>
        <v>PS1</v>
      </c>
      <c r="F558" s="1" t="e">
        <f aca="false">VLOOKUP(E558,ProductMaster!$A$2:$C$5,2,0)</f>
        <v>#N/A</v>
      </c>
      <c r="G558" s="1" t="e">
        <f aca="false">VLOOKUP(E558,ProductMaster!$A$2:$C$5,3,0)</f>
        <v>#N/A</v>
      </c>
      <c r="H558" s="4" t="str">
        <f aca="false">INDEX(CustomerMaster!$B$2:$FV$12,RANDBETWEEN(1,11),1)</f>
        <v>C6 Philadelphia_Customer</v>
      </c>
      <c r="I558" s="1" t="str">
        <f aca="false">VLOOKUP(H558,CustomerMaster!$B$2:$C$12,2,0)</f>
        <v>Online</v>
      </c>
      <c r="J558" s="1" t="str">
        <f aca="false">INDEX(DCCustomer!$A$2:$A$12,MATCH(H558,DCCustomer!$B$2:$B$12,0),1)</f>
        <v>Washington_DC</v>
      </c>
      <c r="L558" s="1" t="n">
        <f aca="false">RANDBETWEEN(10,12)</f>
        <v>10</v>
      </c>
      <c r="M558" s="1" t="n">
        <f aca="false">RANDBETWEEN(100,120)</f>
        <v>110</v>
      </c>
    </row>
    <row r="559" customFormat="false" ht="12.8" hidden="false" customHeight="false" outlineLevel="0" collapsed="false">
      <c r="A559" s="1" t="n">
        <v>94181</v>
      </c>
      <c r="B559" s="3" t="n">
        <f aca="false">RANDBETWEEN($O$1,$P$1)</f>
        <v>45144</v>
      </c>
      <c r="C559" s="3" t="n">
        <f aca="false">B559+RANDBETWEEN(0,2)</f>
        <v>45146</v>
      </c>
      <c r="D559" s="3" t="n">
        <f aca="false">C559+RANDBETWEEN(3,8)</f>
        <v>45150</v>
      </c>
      <c r="E559" s="1" t="n">
        <f aca="false">INDEX(ProductMaster!$C$3:$C$6,RANDBETWEEN(1,4),1)</f>
        <v>0</v>
      </c>
      <c r="F559" s="1" t="e">
        <f aca="false">VLOOKUP(E559,ProductMaster!$A$2:$C$5,2,0)</f>
        <v>#N/A</v>
      </c>
      <c r="G559" s="1" t="e">
        <f aca="false">VLOOKUP(E559,ProductMaster!$A$2:$C$5,3,0)</f>
        <v>#N/A</v>
      </c>
      <c r="H559" s="4" t="str">
        <f aca="false">INDEX(CustomerMaster!$B$2:$FV$12,RANDBETWEEN(1,11),1)</f>
        <v>C8 Seattle_Customer</v>
      </c>
      <c r="I559" s="1" t="str">
        <f aca="false">VLOOKUP(H559,CustomerMaster!$B$2:$C$12,2,0)</f>
        <v>Online</v>
      </c>
      <c r="J559" s="1" t="str">
        <f aca="false">INDEX(DCCustomer!$A$2:$A$12,MATCH(H559,DCCustomer!$B$2:$B$12,0),1)</f>
        <v>Denver_DC</v>
      </c>
      <c r="L559" s="1" t="n">
        <f aca="false">RANDBETWEEN(10,12)</f>
        <v>11</v>
      </c>
      <c r="M559" s="1" t="n">
        <f aca="false">RANDBETWEEN(100,120)</f>
        <v>103</v>
      </c>
    </row>
    <row r="560" customFormat="false" ht="12.8" hidden="false" customHeight="false" outlineLevel="0" collapsed="false">
      <c r="A560" s="1" t="n">
        <v>94182</v>
      </c>
      <c r="B560" s="3" t="n">
        <f aca="false">RANDBETWEEN($O$1,$P$1)</f>
        <v>44764</v>
      </c>
      <c r="C560" s="3" t="n">
        <f aca="false">B560+RANDBETWEEN(0,2)</f>
        <v>44766</v>
      </c>
      <c r="D560" s="3" t="n">
        <f aca="false">C560+RANDBETWEEN(3,8)</f>
        <v>44770</v>
      </c>
      <c r="E560" s="4" t="str">
        <f aca="false">INDEX(ProductMaster!$C$3:$C$6,RANDBETWEEN(1,4),1)</f>
        <v>PS1</v>
      </c>
      <c r="F560" s="1" t="e">
        <f aca="false">VLOOKUP(E560,ProductMaster!$A$2:$C$5,2,0)</f>
        <v>#N/A</v>
      </c>
      <c r="G560" s="1" t="e">
        <f aca="false">VLOOKUP(E560,ProductMaster!$A$2:$C$5,3,0)</f>
        <v>#N/A</v>
      </c>
      <c r="H560" s="4" t="str">
        <f aca="false">INDEX(CustomerMaster!$B$2:$FV$12,RANDBETWEEN(1,11),1)</f>
        <v>C5 Phoenix_Customer</v>
      </c>
      <c r="I560" s="1" t="str">
        <f aca="false">VLOOKUP(H560,CustomerMaster!$B$2:$C$12,2,0)</f>
        <v>Retail</v>
      </c>
      <c r="J560" s="1" t="str">
        <f aca="false">INDEX(DCCustomer!$A$2:$A$12,MATCH(H560,DCCustomer!$B$2:$B$12,0),1)</f>
        <v>Denver_DC</v>
      </c>
      <c r="L560" s="1" t="n">
        <f aca="false">RANDBETWEEN(10,12)</f>
        <v>10</v>
      </c>
      <c r="M560" s="1" t="n">
        <f aca="false">RANDBETWEEN(100,120)</f>
        <v>116</v>
      </c>
    </row>
    <row r="561" customFormat="false" ht="12.8" hidden="false" customHeight="false" outlineLevel="0" collapsed="false">
      <c r="A561" s="1" t="n">
        <v>94183</v>
      </c>
      <c r="B561" s="3" t="n">
        <f aca="false">RANDBETWEEN($O$1,$P$1)</f>
        <v>44862</v>
      </c>
      <c r="C561" s="3" t="n">
        <f aca="false">B561+RANDBETWEEN(0,2)</f>
        <v>44863</v>
      </c>
      <c r="D561" s="3" t="n">
        <f aca="false">C561+RANDBETWEEN(3,8)</f>
        <v>44869</v>
      </c>
      <c r="E561" s="4" t="n">
        <f aca="false">INDEX(ProductMaster!$C$3:$C$6,RANDBETWEEN(1,4),1)</f>
        <v>0</v>
      </c>
      <c r="F561" s="1" t="e">
        <f aca="false">VLOOKUP(E561,ProductMaster!$A$2:$C$5,2,0)</f>
        <v>#N/A</v>
      </c>
      <c r="G561" s="1" t="e">
        <f aca="false">VLOOKUP(E561,ProductMaster!$A$2:$C$5,3,0)</f>
        <v>#N/A</v>
      </c>
      <c r="H561" s="4" t="str">
        <f aca="false">INDEX(CustomerMaster!$B$2:$FV$12,RANDBETWEEN(1,11),1)</f>
        <v>C9 Portland_Customer</v>
      </c>
      <c r="I561" s="1" t="str">
        <f aca="false">VLOOKUP(H561,CustomerMaster!$B$2:$C$12,2,0)</f>
        <v>Online</v>
      </c>
      <c r="J561" s="1" t="str">
        <f aca="false">INDEX(DCCustomer!$A$2:$A$12,MATCH(H561,DCCustomer!$B$2:$B$12,0),1)</f>
        <v>Denver_DC</v>
      </c>
      <c r="L561" s="1" t="n">
        <f aca="false">RANDBETWEEN(10,12)</f>
        <v>11</v>
      </c>
      <c r="M561" s="1" t="n">
        <f aca="false">RANDBETWEEN(100,120)</f>
        <v>102</v>
      </c>
    </row>
    <row r="562" customFormat="false" ht="12.8" hidden="false" customHeight="false" outlineLevel="0" collapsed="false">
      <c r="A562" s="1" t="n">
        <v>94184</v>
      </c>
      <c r="B562" s="3" t="n">
        <f aca="false">RANDBETWEEN($O$1,$P$1)</f>
        <v>44648</v>
      </c>
      <c r="C562" s="3" t="n">
        <f aca="false">B562+RANDBETWEEN(0,2)</f>
        <v>44649</v>
      </c>
      <c r="D562" s="3" t="n">
        <f aca="false">C562+RANDBETWEEN(3,8)</f>
        <v>44652</v>
      </c>
      <c r="E562" s="1" t="str">
        <f aca="false">INDEX(ProductMaster!$C$3:$C$6,RANDBETWEEN(1,4),1)</f>
        <v>PS1</v>
      </c>
      <c r="F562" s="1" t="e">
        <f aca="false">VLOOKUP(E562,ProductMaster!$A$2:$C$5,2,0)</f>
        <v>#N/A</v>
      </c>
      <c r="G562" s="1" t="e">
        <f aca="false">VLOOKUP(E562,ProductMaster!$A$2:$C$5,3,0)</f>
        <v>#N/A</v>
      </c>
      <c r="H562" s="4" t="str">
        <f aca="false">INDEX(CustomerMaster!$B$2:$FV$12,RANDBETWEEN(1,11),1)</f>
        <v>C3 Chicago_Customer</v>
      </c>
      <c r="I562" s="1" t="str">
        <f aca="false">VLOOKUP(H562,CustomerMaster!$B$2:$C$12,2,0)</f>
        <v>Online</v>
      </c>
      <c r="J562" s="1" t="str">
        <f aca="false">INDEX(DCCustomer!$A$2:$A$12,MATCH(H562,DCCustomer!$B$2:$B$12,0),1)</f>
        <v>Denver_DC</v>
      </c>
      <c r="L562" s="1" t="n">
        <f aca="false">RANDBETWEEN(10,12)</f>
        <v>12</v>
      </c>
      <c r="M562" s="1" t="n">
        <f aca="false">RANDBETWEEN(100,120)</f>
        <v>112</v>
      </c>
    </row>
    <row r="563" customFormat="false" ht="12.8" hidden="false" customHeight="false" outlineLevel="0" collapsed="false">
      <c r="A563" s="1" t="n">
        <v>94185</v>
      </c>
      <c r="B563" s="3" t="n">
        <f aca="false">RANDBETWEEN($O$1,$P$1)</f>
        <v>44441</v>
      </c>
      <c r="C563" s="3" t="n">
        <f aca="false">B563+RANDBETWEEN(0,2)</f>
        <v>44442</v>
      </c>
      <c r="D563" s="3" t="n">
        <f aca="false">C563+RANDBETWEEN(3,8)</f>
        <v>44445</v>
      </c>
      <c r="E563" s="1" t="str">
        <f aca="false">INDEX(ProductMaster!$C$3:$C$6,RANDBETWEEN(1,4),1)</f>
        <v>PS2</v>
      </c>
      <c r="F563" s="1" t="e">
        <f aca="false">VLOOKUP(E563,ProductMaster!$A$2:$C$5,2,0)</f>
        <v>#N/A</v>
      </c>
      <c r="G563" s="1" t="e">
        <f aca="false">VLOOKUP(E563,ProductMaster!$A$2:$C$5,3,0)</f>
        <v>#N/A</v>
      </c>
      <c r="H563" s="4" t="str">
        <f aca="false">INDEX(CustomerMaster!$B$2:$FV$12,RANDBETWEEN(1,11),1)</f>
        <v>C4 Houston_Customer</v>
      </c>
      <c r="I563" s="1" t="str">
        <f aca="false">VLOOKUP(H563,CustomerMaster!$B$2:$C$12,2,0)</f>
        <v>Retail</v>
      </c>
      <c r="J563" s="1" t="str">
        <f aca="false">INDEX(DCCustomer!$A$2:$A$12,MATCH(H563,DCCustomer!$B$2:$B$12,0),1)</f>
        <v>Atlanta_DC</v>
      </c>
      <c r="L563" s="1" t="n">
        <f aca="false">RANDBETWEEN(10,12)</f>
        <v>12</v>
      </c>
      <c r="M563" s="1" t="n">
        <f aca="false">RANDBETWEEN(100,120)</f>
        <v>113</v>
      </c>
    </row>
    <row r="564" customFormat="false" ht="12.8" hidden="false" customHeight="false" outlineLevel="0" collapsed="false">
      <c r="A564" s="1" t="n">
        <v>94186</v>
      </c>
      <c r="B564" s="3" t="n">
        <f aca="false">RANDBETWEEN($O$1,$P$1)</f>
        <v>44501</v>
      </c>
      <c r="C564" s="3" t="n">
        <f aca="false">B564+RANDBETWEEN(0,2)</f>
        <v>44503</v>
      </c>
      <c r="D564" s="3" t="n">
        <f aca="false">C564+RANDBETWEEN(3,8)</f>
        <v>44510</v>
      </c>
      <c r="E564" s="4" t="str">
        <f aca="false">INDEX(ProductMaster!$C$3:$C$6,RANDBETWEEN(1,4),1)</f>
        <v>PS1</v>
      </c>
      <c r="F564" s="1" t="e">
        <f aca="false">VLOOKUP(E564,ProductMaster!$A$2:$C$5,2,0)</f>
        <v>#N/A</v>
      </c>
      <c r="G564" s="1" t="e">
        <f aca="false">VLOOKUP(E564,ProductMaster!$A$2:$C$5,3,0)</f>
        <v>#N/A</v>
      </c>
      <c r="H564" s="4" t="str">
        <f aca="false">INDEX(CustomerMaster!$B$2:$FV$12,RANDBETWEEN(1,11),1)</f>
        <v>C11 Minneapolis_Customer</v>
      </c>
      <c r="I564" s="1" t="str">
        <f aca="false">VLOOKUP(H564,CustomerMaster!$B$2:$C$12,2,0)</f>
        <v>Online</v>
      </c>
      <c r="J564" s="1" t="str">
        <f aca="false">INDEX(DCCustomer!$A$2:$A$12,MATCH(H564,DCCustomer!$B$2:$B$12,0),1)</f>
        <v>Denver_DC</v>
      </c>
      <c r="L564" s="1" t="n">
        <f aca="false">RANDBETWEEN(10,12)</f>
        <v>10</v>
      </c>
      <c r="M564" s="1" t="n">
        <f aca="false">RANDBETWEEN(100,120)</f>
        <v>106</v>
      </c>
    </row>
    <row r="565" customFormat="false" ht="12.8" hidden="false" customHeight="false" outlineLevel="0" collapsed="false">
      <c r="A565" s="1" t="n">
        <v>94187</v>
      </c>
      <c r="B565" s="3" t="n">
        <f aca="false">RANDBETWEEN($O$1,$P$1)</f>
        <v>45114</v>
      </c>
      <c r="C565" s="3" t="n">
        <f aca="false">B565+RANDBETWEEN(0,2)</f>
        <v>45115</v>
      </c>
      <c r="D565" s="3" t="n">
        <f aca="false">C565+RANDBETWEEN(3,8)</f>
        <v>45123</v>
      </c>
      <c r="E565" s="4" t="n">
        <f aca="false">INDEX(ProductMaster!$C$3:$C$6,RANDBETWEEN(1,4),1)</f>
        <v>0</v>
      </c>
      <c r="F565" s="1" t="e">
        <f aca="false">VLOOKUP(E565,ProductMaster!$A$2:$C$5,2,0)</f>
        <v>#N/A</v>
      </c>
      <c r="G565" s="1" t="e">
        <f aca="false">VLOOKUP(E565,ProductMaster!$A$2:$C$5,3,0)</f>
        <v>#N/A</v>
      </c>
      <c r="H565" s="4" t="str">
        <f aca="false">INDEX(CustomerMaster!$B$2:$FV$12,RANDBETWEEN(1,11),1)</f>
        <v>C5 Phoenix_Customer</v>
      </c>
      <c r="I565" s="1" t="str">
        <f aca="false">VLOOKUP(H565,CustomerMaster!$B$2:$C$12,2,0)</f>
        <v>Retail</v>
      </c>
      <c r="J565" s="1" t="str">
        <f aca="false">INDEX(DCCustomer!$A$2:$A$12,MATCH(H565,DCCustomer!$B$2:$B$12,0),1)</f>
        <v>Denver_DC</v>
      </c>
      <c r="L565" s="1" t="n">
        <f aca="false">RANDBETWEEN(10,12)</f>
        <v>10</v>
      </c>
      <c r="M565" s="1" t="n">
        <f aca="false">RANDBETWEEN(100,120)</f>
        <v>104</v>
      </c>
    </row>
    <row r="566" customFormat="false" ht="12.8" hidden="false" customHeight="false" outlineLevel="0" collapsed="false">
      <c r="A566" s="1" t="n">
        <v>94188</v>
      </c>
      <c r="B566" s="3" t="n">
        <f aca="false">RANDBETWEEN($O$1,$P$1)</f>
        <v>44246</v>
      </c>
      <c r="C566" s="3" t="n">
        <f aca="false">B566+RANDBETWEEN(0,2)</f>
        <v>44247</v>
      </c>
      <c r="D566" s="3" t="n">
        <f aca="false">C566+RANDBETWEEN(3,8)</f>
        <v>44251</v>
      </c>
      <c r="E566" s="1" t="str">
        <f aca="false">INDEX(ProductMaster!$C$3:$C$6,RANDBETWEEN(1,4),1)</f>
        <v>PS1</v>
      </c>
      <c r="F566" s="1" t="e">
        <f aca="false">VLOOKUP(E566,ProductMaster!$A$2:$C$5,2,0)</f>
        <v>#N/A</v>
      </c>
      <c r="G566" s="1" t="e">
        <f aca="false">VLOOKUP(E566,ProductMaster!$A$2:$C$5,3,0)</f>
        <v>#N/A</v>
      </c>
      <c r="H566" s="4" t="str">
        <f aca="false">INDEX(CustomerMaster!$B$2:$FV$12,RANDBETWEEN(1,11),1)</f>
        <v>C1 New York City_Customer</v>
      </c>
      <c r="I566" s="1" t="str">
        <f aca="false">VLOOKUP(H566,CustomerMaster!$B$2:$C$12,2,0)</f>
        <v>Retail</v>
      </c>
      <c r="J566" s="1" t="str">
        <f aca="false">INDEX(DCCustomer!$A$2:$A$12,MATCH(H566,DCCustomer!$B$2:$B$12,0),1)</f>
        <v>Washington_DC</v>
      </c>
      <c r="L566" s="1" t="n">
        <f aca="false">RANDBETWEEN(10,12)</f>
        <v>10</v>
      </c>
      <c r="M566" s="1" t="n">
        <f aca="false">RANDBETWEEN(100,120)</f>
        <v>110</v>
      </c>
    </row>
    <row r="567" customFormat="false" ht="12.8" hidden="false" customHeight="false" outlineLevel="0" collapsed="false">
      <c r="A567" s="1" t="n">
        <v>94189</v>
      </c>
      <c r="B567" s="3" t="n">
        <f aca="false">RANDBETWEEN($O$1,$P$1)</f>
        <v>44956</v>
      </c>
      <c r="C567" s="3" t="n">
        <f aca="false">B567+RANDBETWEEN(0,2)</f>
        <v>44958</v>
      </c>
      <c r="D567" s="3" t="n">
        <f aca="false">C567+RANDBETWEEN(3,8)</f>
        <v>44964</v>
      </c>
      <c r="E567" s="1" t="str">
        <f aca="false">INDEX(ProductMaster!$C$3:$C$6,RANDBETWEEN(1,4),1)</f>
        <v>PS2</v>
      </c>
      <c r="F567" s="1" t="e">
        <f aca="false">VLOOKUP(E567,ProductMaster!$A$2:$C$5,2,0)</f>
        <v>#N/A</v>
      </c>
      <c r="G567" s="1" t="e">
        <f aca="false">VLOOKUP(E567,ProductMaster!$A$2:$C$5,3,0)</f>
        <v>#N/A</v>
      </c>
      <c r="H567" s="4" t="str">
        <f aca="false">INDEX(CustomerMaster!$B$2:$FV$12,RANDBETWEEN(1,11),1)</f>
        <v>C2 Los Angeles_Customer</v>
      </c>
      <c r="I567" s="1" t="str">
        <f aca="false">VLOOKUP(H567,CustomerMaster!$B$2:$C$12,2,0)</f>
        <v>Retail</v>
      </c>
      <c r="J567" s="1" t="str">
        <f aca="false">INDEX(DCCustomer!$A$2:$A$12,MATCH(H567,DCCustomer!$B$2:$B$12,0),1)</f>
        <v>Atlanta_DC</v>
      </c>
      <c r="L567" s="1" t="n">
        <f aca="false">RANDBETWEEN(10,12)</f>
        <v>11</v>
      </c>
      <c r="M567" s="1" t="n">
        <f aca="false">RANDBETWEEN(100,120)</f>
        <v>110</v>
      </c>
    </row>
    <row r="568" customFormat="false" ht="12.8" hidden="false" customHeight="false" outlineLevel="0" collapsed="false">
      <c r="A568" s="1" t="n">
        <v>94190</v>
      </c>
      <c r="B568" s="3" t="n">
        <f aca="false">RANDBETWEEN($O$1,$P$1)</f>
        <v>44765</v>
      </c>
      <c r="C568" s="3" t="n">
        <f aca="false">B568+RANDBETWEEN(0,2)</f>
        <v>44766</v>
      </c>
      <c r="D568" s="3" t="n">
        <f aca="false">C568+RANDBETWEEN(3,8)</f>
        <v>44772</v>
      </c>
      <c r="E568" s="4" t="n">
        <f aca="false">INDEX(ProductMaster!$C$3:$C$6,RANDBETWEEN(1,4),1)</f>
        <v>0</v>
      </c>
      <c r="F568" s="1" t="e">
        <f aca="false">VLOOKUP(E568,ProductMaster!$A$2:$C$5,2,0)</f>
        <v>#N/A</v>
      </c>
      <c r="G568" s="1" t="e">
        <f aca="false">VLOOKUP(E568,ProductMaster!$A$2:$C$5,3,0)</f>
        <v>#N/A</v>
      </c>
      <c r="H568" s="4" t="str">
        <f aca="false">INDEX(CustomerMaster!$B$2:$FV$12,RANDBETWEEN(1,11),1)</f>
        <v>C4 Houston_Customer</v>
      </c>
      <c r="I568" s="1" t="str">
        <f aca="false">VLOOKUP(H568,CustomerMaster!$B$2:$C$12,2,0)</f>
        <v>Retail</v>
      </c>
      <c r="J568" s="1" t="str">
        <f aca="false">INDEX(DCCustomer!$A$2:$A$12,MATCH(H568,DCCustomer!$B$2:$B$12,0),1)</f>
        <v>Atlanta_DC</v>
      </c>
      <c r="L568" s="1" t="n">
        <f aca="false">RANDBETWEEN(10,12)</f>
        <v>10</v>
      </c>
      <c r="M568" s="1" t="n">
        <f aca="false">RANDBETWEEN(100,120)</f>
        <v>102</v>
      </c>
    </row>
    <row r="569" customFormat="false" ht="12.8" hidden="false" customHeight="false" outlineLevel="0" collapsed="false">
      <c r="A569" s="1" t="n">
        <v>94191</v>
      </c>
      <c r="B569" s="3" t="n">
        <f aca="false">RANDBETWEEN($O$1,$P$1)</f>
        <v>44654</v>
      </c>
      <c r="C569" s="3" t="n">
        <f aca="false">B569+RANDBETWEEN(0,2)</f>
        <v>44654</v>
      </c>
      <c r="D569" s="3" t="n">
        <f aca="false">C569+RANDBETWEEN(3,8)</f>
        <v>44658</v>
      </c>
      <c r="E569" s="1" t="str">
        <f aca="false">INDEX(ProductMaster!$C$3:$C$6,RANDBETWEEN(1,4),1)</f>
        <v>PS1</v>
      </c>
      <c r="F569" s="1" t="e">
        <f aca="false">VLOOKUP(E569,ProductMaster!$A$2:$C$5,2,0)</f>
        <v>#N/A</v>
      </c>
      <c r="G569" s="1" t="e">
        <f aca="false">VLOOKUP(E569,ProductMaster!$A$2:$C$5,3,0)</f>
        <v>#N/A</v>
      </c>
      <c r="H569" s="4" t="str">
        <f aca="false">INDEX(CustomerMaster!$B$2:$FV$12,RANDBETWEEN(1,11),1)</f>
        <v>C9 Portland_Customer</v>
      </c>
      <c r="I569" s="1" t="str">
        <f aca="false">VLOOKUP(H569,CustomerMaster!$B$2:$C$12,2,0)</f>
        <v>Online</v>
      </c>
      <c r="J569" s="1" t="str">
        <f aca="false">INDEX(DCCustomer!$A$2:$A$12,MATCH(H569,DCCustomer!$B$2:$B$12,0),1)</f>
        <v>Denver_DC</v>
      </c>
      <c r="L569" s="1" t="n">
        <f aca="false">RANDBETWEEN(10,12)</f>
        <v>12</v>
      </c>
      <c r="M569" s="1" t="n">
        <f aca="false">RANDBETWEEN(100,120)</f>
        <v>115</v>
      </c>
    </row>
    <row r="570" customFormat="false" ht="12.8" hidden="false" customHeight="false" outlineLevel="0" collapsed="false">
      <c r="A570" s="1" t="n">
        <v>94192</v>
      </c>
      <c r="B570" s="3" t="n">
        <f aca="false">RANDBETWEEN($O$1,$P$1)</f>
        <v>44523</v>
      </c>
      <c r="C570" s="3" t="n">
        <f aca="false">B570+RANDBETWEEN(0,2)</f>
        <v>44524</v>
      </c>
      <c r="D570" s="3" t="n">
        <f aca="false">C570+RANDBETWEEN(3,8)</f>
        <v>44531</v>
      </c>
      <c r="E570" s="1" t="str">
        <f aca="false">INDEX(ProductMaster!$C$3:$C$6,RANDBETWEEN(1,4),1)</f>
        <v>PS1</v>
      </c>
      <c r="F570" s="1" t="e">
        <f aca="false">VLOOKUP(E570,ProductMaster!$A$2:$C$5,2,0)</f>
        <v>#N/A</v>
      </c>
      <c r="G570" s="1" t="e">
        <f aca="false">VLOOKUP(E570,ProductMaster!$A$2:$C$5,3,0)</f>
        <v>#N/A</v>
      </c>
      <c r="H570" s="4" t="str">
        <f aca="false">INDEX(CustomerMaster!$B$2:$FV$12,RANDBETWEEN(1,11),1)</f>
        <v>C10 Miami_Customer</v>
      </c>
      <c r="I570" s="1" t="str">
        <f aca="false">VLOOKUP(H570,CustomerMaster!$B$2:$C$12,2,0)</f>
        <v>Retail</v>
      </c>
      <c r="J570" s="1" t="str">
        <f aca="false">INDEX(DCCustomer!$A$2:$A$12,MATCH(H570,DCCustomer!$B$2:$B$12,0),1)</f>
        <v>Atlanta_DC</v>
      </c>
      <c r="L570" s="1" t="n">
        <f aca="false">RANDBETWEEN(10,12)</f>
        <v>10</v>
      </c>
      <c r="M570" s="1" t="n">
        <f aca="false">RANDBETWEEN(100,120)</f>
        <v>119</v>
      </c>
    </row>
    <row r="571" customFormat="false" ht="12.8" hidden="false" customHeight="false" outlineLevel="0" collapsed="false">
      <c r="A571" s="1" t="n">
        <v>94193</v>
      </c>
      <c r="B571" s="3" t="n">
        <f aca="false">RANDBETWEEN($O$1,$P$1)</f>
        <v>44238</v>
      </c>
      <c r="C571" s="3" t="n">
        <f aca="false">B571+RANDBETWEEN(0,2)</f>
        <v>44240</v>
      </c>
      <c r="D571" s="3" t="n">
        <f aca="false">C571+RANDBETWEEN(3,8)</f>
        <v>44248</v>
      </c>
      <c r="E571" s="4" t="str">
        <f aca="false">INDEX(ProductMaster!$C$3:$C$6,RANDBETWEEN(1,4),1)</f>
        <v>PS1</v>
      </c>
      <c r="F571" s="1" t="e">
        <f aca="false">VLOOKUP(E571,ProductMaster!$A$2:$C$5,2,0)</f>
        <v>#N/A</v>
      </c>
      <c r="G571" s="1" t="e">
        <f aca="false">VLOOKUP(E571,ProductMaster!$A$2:$C$5,3,0)</f>
        <v>#N/A</v>
      </c>
      <c r="H571" s="4" t="str">
        <f aca="false">INDEX(CustomerMaster!$B$2:$FV$12,RANDBETWEEN(1,11),1)</f>
        <v>C8 Seattle_Customer</v>
      </c>
      <c r="I571" s="1" t="str">
        <f aca="false">VLOOKUP(H571,CustomerMaster!$B$2:$C$12,2,0)</f>
        <v>Online</v>
      </c>
      <c r="J571" s="1" t="str">
        <f aca="false">INDEX(DCCustomer!$A$2:$A$12,MATCH(H571,DCCustomer!$B$2:$B$12,0),1)</f>
        <v>Denver_DC</v>
      </c>
      <c r="L571" s="1" t="n">
        <f aca="false">RANDBETWEEN(10,12)</f>
        <v>12</v>
      </c>
      <c r="M571" s="1" t="n">
        <f aca="false">RANDBETWEEN(100,120)</f>
        <v>102</v>
      </c>
    </row>
    <row r="572" customFormat="false" ht="12.8" hidden="false" customHeight="false" outlineLevel="0" collapsed="false">
      <c r="A572" s="1" t="n">
        <v>94194</v>
      </c>
      <c r="B572" s="3" t="n">
        <f aca="false">RANDBETWEEN($O$1,$P$1)</f>
        <v>44237</v>
      </c>
      <c r="C572" s="3" t="n">
        <f aca="false">B572+RANDBETWEEN(0,2)</f>
        <v>44239</v>
      </c>
      <c r="D572" s="3" t="n">
        <f aca="false">C572+RANDBETWEEN(3,8)</f>
        <v>44242</v>
      </c>
      <c r="E572" s="1" t="str">
        <f aca="false">INDEX(ProductMaster!$C$3:$C$6,RANDBETWEEN(1,4),1)</f>
        <v>PS1</v>
      </c>
      <c r="F572" s="1" t="e">
        <f aca="false">VLOOKUP(E572,ProductMaster!$A$2:$C$5,2,0)</f>
        <v>#N/A</v>
      </c>
      <c r="G572" s="1" t="e">
        <f aca="false">VLOOKUP(E572,ProductMaster!$A$2:$C$5,3,0)</f>
        <v>#N/A</v>
      </c>
      <c r="H572" s="4" t="str">
        <f aca="false">INDEX(CustomerMaster!$B$2:$FV$12,RANDBETWEEN(1,11),1)</f>
        <v>C11 Minneapolis_Customer</v>
      </c>
      <c r="I572" s="1" t="str">
        <f aca="false">VLOOKUP(H572,CustomerMaster!$B$2:$C$12,2,0)</f>
        <v>Online</v>
      </c>
      <c r="J572" s="1" t="str">
        <f aca="false">INDEX(DCCustomer!$A$2:$A$12,MATCH(H572,DCCustomer!$B$2:$B$12,0),1)</f>
        <v>Denver_DC</v>
      </c>
      <c r="L572" s="1" t="n">
        <f aca="false">RANDBETWEEN(10,12)</f>
        <v>12</v>
      </c>
      <c r="M572" s="1" t="n">
        <f aca="false">RANDBETWEEN(100,120)</f>
        <v>118</v>
      </c>
    </row>
    <row r="573" customFormat="false" ht="12.8" hidden="false" customHeight="false" outlineLevel="0" collapsed="false">
      <c r="A573" s="1" t="n">
        <v>94195</v>
      </c>
      <c r="B573" s="3" t="n">
        <f aca="false">RANDBETWEEN($O$1,$P$1)</f>
        <v>45034</v>
      </c>
      <c r="C573" s="3" t="n">
        <f aca="false">B573+RANDBETWEEN(0,2)</f>
        <v>45036</v>
      </c>
      <c r="D573" s="3" t="n">
        <f aca="false">C573+RANDBETWEEN(3,8)</f>
        <v>45042</v>
      </c>
      <c r="E573" s="1" t="str">
        <f aca="false">INDEX(ProductMaster!$C$3:$C$6,RANDBETWEEN(1,4),1)</f>
        <v>PS1</v>
      </c>
      <c r="F573" s="1" t="e">
        <f aca="false">VLOOKUP(E573,ProductMaster!$A$2:$C$5,2,0)</f>
        <v>#N/A</v>
      </c>
      <c r="G573" s="1" t="e">
        <f aca="false">VLOOKUP(E573,ProductMaster!$A$2:$C$5,3,0)</f>
        <v>#N/A</v>
      </c>
      <c r="H573" s="4" t="str">
        <f aca="false">INDEX(CustomerMaster!$B$2:$FV$12,RANDBETWEEN(1,11),1)</f>
        <v>C1 New York City_Customer</v>
      </c>
      <c r="I573" s="1" t="str">
        <f aca="false">VLOOKUP(H573,CustomerMaster!$B$2:$C$12,2,0)</f>
        <v>Retail</v>
      </c>
      <c r="J573" s="1" t="str">
        <f aca="false">INDEX(DCCustomer!$A$2:$A$12,MATCH(H573,DCCustomer!$B$2:$B$12,0),1)</f>
        <v>Washington_DC</v>
      </c>
      <c r="L573" s="1" t="n">
        <f aca="false">RANDBETWEEN(10,12)</f>
        <v>12</v>
      </c>
      <c r="M573" s="1" t="n">
        <f aca="false">RANDBETWEEN(100,120)</f>
        <v>108</v>
      </c>
    </row>
    <row r="574" customFormat="false" ht="12.8" hidden="false" customHeight="false" outlineLevel="0" collapsed="false">
      <c r="A574" s="1" t="n">
        <v>94196</v>
      </c>
      <c r="B574" s="3" t="n">
        <f aca="false">RANDBETWEEN($O$1,$P$1)</f>
        <v>44801</v>
      </c>
      <c r="C574" s="3" t="n">
        <f aca="false">B574+RANDBETWEEN(0,2)</f>
        <v>44802</v>
      </c>
      <c r="D574" s="3" t="n">
        <f aca="false">C574+RANDBETWEEN(3,8)</f>
        <v>44806</v>
      </c>
      <c r="E574" s="4" t="str">
        <f aca="false">INDEX(ProductMaster!$C$3:$C$6,RANDBETWEEN(1,4),1)</f>
        <v>PS1</v>
      </c>
      <c r="F574" s="1" t="e">
        <f aca="false">VLOOKUP(E574,ProductMaster!$A$2:$C$5,2,0)</f>
        <v>#N/A</v>
      </c>
      <c r="G574" s="1" t="e">
        <f aca="false">VLOOKUP(E574,ProductMaster!$A$2:$C$5,3,0)</f>
        <v>#N/A</v>
      </c>
      <c r="H574" s="4" t="str">
        <f aca="false">INDEX(CustomerMaster!$B$2:$FV$12,RANDBETWEEN(1,11),1)</f>
        <v>C8 Seattle_Customer</v>
      </c>
      <c r="I574" s="1" t="str">
        <f aca="false">VLOOKUP(H574,CustomerMaster!$B$2:$C$12,2,0)</f>
        <v>Online</v>
      </c>
      <c r="J574" s="1" t="str">
        <f aca="false">INDEX(DCCustomer!$A$2:$A$12,MATCH(H574,DCCustomer!$B$2:$B$12,0),1)</f>
        <v>Denver_DC</v>
      </c>
      <c r="L574" s="1" t="n">
        <f aca="false">RANDBETWEEN(10,12)</f>
        <v>10</v>
      </c>
      <c r="M574" s="1" t="n">
        <f aca="false">RANDBETWEEN(100,120)</f>
        <v>102</v>
      </c>
    </row>
    <row r="575" customFormat="false" ht="12.8" hidden="false" customHeight="false" outlineLevel="0" collapsed="false">
      <c r="A575" s="1" t="n">
        <v>94197</v>
      </c>
      <c r="B575" s="3" t="n">
        <f aca="false">RANDBETWEEN($O$1,$P$1)</f>
        <v>44365</v>
      </c>
      <c r="C575" s="3" t="n">
        <f aca="false">B575+RANDBETWEEN(0,2)</f>
        <v>44367</v>
      </c>
      <c r="D575" s="3" t="n">
        <f aca="false">C575+RANDBETWEEN(3,8)</f>
        <v>44371</v>
      </c>
      <c r="E575" s="4" t="n">
        <f aca="false">INDEX(ProductMaster!$C$3:$C$6,RANDBETWEEN(1,4),1)</f>
        <v>0</v>
      </c>
      <c r="F575" s="1" t="e">
        <f aca="false">VLOOKUP(E575,ProductMaster!$A$2:$C$5,2,0)</f>
        <v>#N/A</v>
      </c>
      <c r="G575" s="1" t="e">
        <f aca="false">VLOOKUP(E575,ProductMaster!$A$2:$C$5,3,0)</f>
        <v>#N/A</v>
      </c>
      <c r="H575" s="4" t="str">
        <f aca="false">INDEX(CustomerMaster!$B$2:$FV$12,RANDBETWEEN(1,11),1)</f>
        <v>C3 Chicago_Customer</v>
      </c>
      <c r="I575" s="1" t="str">
        <f aca="false">VLOOKUP(H575,CustomerMaster!$B$2:$C$12,2,0)</f>
        <v>Online</v>
      </c>
      <c r="J575" s="1" t="str">
        <f aca="false">INDEX(DCCustomer!$A$2:$A$12,MATCH(H575,DCCustomer!$B$2:$B$12,0),1)</f>
        <v>Denver_DC</v>
      </c>
      <c r="L575" s="1" t="n">
        <f aca="false">RANDBETWEEN(10,12)</f>
        <v>10</v>
      </c>
      <c r="M575" s="1" t="n">
        <f aca="false">RANDBETWEEN(100,120)</f>
        <v>115</v>
      </c>
    </row>
    <row r="576" customFormat="false" ht="12.8" hidden="false" customHeight="false" outlineLevel="0" collapsed="false">
      <c r="A576" s="1" t="n">
        <v>94198</v>
      </c>
      <c r="B576" s="3" t="n">
        <f aca="false">RANDBETWEEN($O$1,$P$1)</f>
        <v>44714</v>
      </c>
      <c r="C576" s="3" t="n">
        <f aca="false">B576+RANDBETWEEN(0,2)</f>
        <v>44715</v>
      </c>
      <c r="D576" s="3" t="n">
        <f aca="false">C576+RANDBETWEEN(3,8)</f>
        <v>44720</v>
      </c>
      <c r="E576" s="4" t="str">
        <f aca="false">INDEX(ProductMaster!$C$3:$C$6,RANDBETWEEN(1,4),1)</f>
        <v>PS1</v>
      </c>
      <c r="F576" s="1" t="e">
        <f aca="false">VLOOKUP(E576,ProductMaster!$A$2:$C$5,2,0)</f>
        <v>#N/A</v>
      </c>
      <c r="G576" s="1" t="e">
        <f aca="false">VLOOKUP(E576,ProductMaster!$A$2:$C$5,3,0)</f>
        <v>#N/A</v>
      </c>
      <c r="H576" s="4" t="str">
        <f aca="false">INDEX(CustomerMaster!$B$2:$FV$12,RANDBETWEEN(1,11),1)</f>
        <v>C1 New York City_Customer</v>
      </c>
      <c r="I576" s="1" t="str">
        <f aca="false">VLOOKUP(H576,CustomerMaster!$B$2:$C$12,2,0)</f>
        <v>Retail</v>
      </c>
      <c r="J576" s="1" t="str">
        <f aca="false">INDEX(DCCustomer!$A$2:$A$12,MATCH(H576,DCCustomer!$B$2:$B$12,0),1)</f>
        <v>Washington_DC</v>
      </c>
      <c r="L576" s="1" t="n">
        <f aca="false">RANDBETWEEN(10,12)</f>
        <v>11</v>
      </c>
      <c r="M576" s="1" t="n">
        <f aca="false">RANDBETWEEN(100,120)</f>
        <v>118</v>
      </c>
    </row>
    <row r="577" customFormat="false" ht="12.8" hidden="false" customHeight="false" outlineLevel="0" collapsed="false">
      <c r="A577" s="1" t="n">
        <v>94199</v>
      </c>
      <c r="B577" s="3" t="n">
        <f aca="false">RANDBETWEEN($O$1,$P$1)</f>
        <v>44352</v>
      </c>
      <c r="C577" s="3" t="n">
        <f aca="false">B577+RANDBETWEEN(0,2)</f>
        <v>44353</v>
      </c>
      <c r="D577" s="3" t="n">
        <f aca="false">C577+RANDBETWEEN(3,8)</f>
        <v>44361</v>
      </c>
      <c r="E577" s="4" t="str">
        <f aca="false">INDEX(ProductMaster!$C$3:$C$6,RANDBETWEEN(1,4),1)</f>
        <v>PS1</v>
      </c>
      <c r="F577" s="1" t="e">
        <f aca="false">VLOOKUP(E577,ProductMaster!$A$2:$C$5,2,0)</f>
        <v>#N/A</v>
      </c>
      <c r="G577" s="1" t="e">
        <f aca="false">VLOOKUP(E577,ProductMaster!$A$2:$C$5,3,0)</f>
        <v>#N/A</v>
      </c>
      <c r="H577" s="4" t="str">
        <f aca="false">INDEX(CustomerMaster!$B$2:$FV$12,RANDBETWEEN(1,11),1)</f>
        <v>C4 Houston_Customer</v>
      </c>
      <c r="I577" s="1" t="str">
        <f aca="false">VLOOKUP(H577,CustomerMaster!$B$2:$C$12,2,0)</f>
        <v>Retail</v>
      </c>
      <c r="J577" s="1" t="str">
        <f aca="false">INDEX(DCCustomer!$A$2:$A$12,MATCH(H577,DCCustomer!$B$2:$B$12,0),1)</f>
        <v>Atlanta_DC</v>
      </c>
      <c r="L577" s="1" t="n">
        <f aca="false">RANDBETWEEN(10,12)</f>
        <v>12</v>
      </c>
      <c r="M577" s="1" t="n">
        <f aca="false">RANDBETWEEN(100,120)</f>
        <v>109</v>
      </c>
    </row>
    <row r="578" customFormat="false" ht="12.8" hidden="false" customHeight="false" outlineLevel="0" collapsed="false">
      <c r="A578" s="1" t="n">
        <v>94200</v>
      </c>
      <c r="B578" s="3" t="n">
        <f aca="false">RANDBETWEEN($O$1,$P$1)</f>
        <v>45012</v>
      </c>
      <c r="C578" s="3" t="n">
        <f aca="false">B578+RANDBETWEEN(0,2)</f>
        <v>45014</v>
      </c>
      <c r="D578" s="3" t="n">
        <f aca="false">C578+RANDBETWEEN(3,8)</f>
        <v>45019</v>
      </c>
      <c r="E578" s="1" t="str">
        <f aca="false">INDEX(ProductMaster!$C$3:$C$6,RANDBETWEEN(1,4),1)</f>
        <v>PS1</v>
      </c>
      <c r="F578" s="1" t="e">
        <f aca="false">VLOOKUP(E578,ProductMaster!$A$2:$C$5,2,0)</f>
        <v>#N/A</v>
      </c>
      <c r="G578" s="1" t="e">
        <f aca="false">VLOOKUP(E578,ProductMaster!$A$2:$C$5,3,0)</f>
        <v>#N/A</v>
      </c>
      <c r="H578" s="4" t="str">
        <f aca="false">INDEX(CustomerMaster!$B$2:$FV$12,RANDBETWEEN(1,11),1)</f>
        <v>C4 Houston_Customer</v>
      </c>
      <c r="I578" s="1" t="str">
        <f aca="false">VLOOKUP(H578,CustomerMaster!$B$2:$C$12,2,0)</f>
        <v>Retail</v>
      </c>
      <c r="J578" s="1" t="str">
        <f aca="false">INDEX(DCCustomer!$A$2:$A$12,MATCH(H578,DCCustomer!$B$2:$B$12,0),1)</f>
        <v>Atlanta_DC</v>
      </c>
      <c r="L578" s="1" t="n">
        <f aca="false">RANDBETWEEN(10,12)</f>
        <v>10</v>
      </c>
      <c r="M578" s="1" t="n">
        <f aca="false">RANDBETWEEN(100,120)</f>
        <v>106</v>
      </c>
    </row>
    <row r="579" customFormat="false" ht="12.8" hidden="false" customHeight="false" outlineLevel="0" collapsed="false">
      <c r="A579" s="1" t="n">
        <v>94201</v>
      </c>
      <c r="B579" s="3" t="n">
        <f aca="false">RANDBETWEEN($O$1,$P$1)</f>
        <v>44204</v>
      </c>
      <c r="C579" s="3" t="n">
        <f aca="false">B579+RANDBETWEEN(0,2)</f>
        <v>44205</v>
      </c>
      <c r="D579" s="3" t="n">
        <f aca="false">C579+RANDBETWEEN(3,8)</f>
        <v>44213</v>
      </c>
      <c r="E579" s="4" t="n">
        <f aca="false">INDEX(ProductMaster!$C$3:$C$6,RANDBETWEEN(1,4),1)</f>
        <v>0</v>
      </c>
      <c r="F579" s="1" t="e">
        <f aca="false">VLOOKUP(E579,ProductMaster!$A$2:$C$5,2,0)</f>
        <v>#N/A</v>
      </c>
      <c r="G579" s="1" t="e">
        <f aca="false">VLOOKUP(E579,ProductMaster!$A$2:$C$5,3,0)</f>
        <v>#N/A</v>
      </c>
      <c r="H579" s="4" t="str">
        <f aca="false">INDEX(CustomerMaster!$B$2:$FV$12,RANDBETWEEN(1,11),1)</f>
        <v>C10 Miami_Customer</v>
      </c>
      <c r="I579" s="1" t="str">
        <f aca="false">VLOOKUP(H579,CustomerMaster!$B$2:$C$12,2,0)</f>
        <v>Retail</v>
      </c>
      <c r="J579" s="1" t="str">
        <f aca="false">INDEX(DCCustomer!$A$2:$A$12,MATCH(H579,DCCustomer!$B$2:$B$12,0),1)</f>
        <v>Atlanta_DC</v>
      </c>
      <c r="L579" s="1" t="n">
        <f aca="false">RANDBETWEEN(10,12)</f>
        <v>12</v>
      </c>
      <c r="M579" s="1" t="n">
        <f aca="false">RANDBETWEEN(100,120)</f>
        <v>111</v>
      </c>
    </row>
    <row r="580" customFormat="false" ht="12.8" hidden="false" customHeight="false" outlineLevel="0" collapsed="false">
      <c r="A580" s="1" t="n">
        <v>94202</v>
      </c>
      <c r="B580" s="3" t="n">
        <f aca="false">RANDBETWEEN($O$1,$P$1)</f>
        <v>44675</v>
      </c>
      <c r="C580" s="3" t="n">
        <f aca="false">B580+RANDBETWEEN(0,2)</f>
        <v>44675</v>
      </c>
      <c r="D580" s="3" t="n">
        <f aca="false">C580+RANDBETWEEN(3,8)</f>
        <v>44679</v>
      </c>
      <c r="E580" s="4" t="str">
        <f aca="false">INDEX(ProductMaster!$C$3:$C$6,RANDBETWEEN(1,4),1)</f>
        <v>PS2</v>
      </c>
      <c r="F580" s="1" t="e">
        <f aca="false">VLOOKUP(E580,ProductMaster!$A$2:$C$5,2,0)</f>
        <v>#N/A</v>
      </c>
      <c r="G580" s="1" t="e">
        <f aca="false">VLOOKUP(E580,ProductMaster!$A$2:$C$5,3,0)</f>
        <v>#N/A</v>
      </c>
      <c r="H580" s="4" t="str">
        <f aca="false">INDEX(CustomerMaster!$B$2:$FV$12,RANDBETWEEN(1,11),1)</f>
        <v>C1 New York City_Customer</v>
      </c>
      <c r="I580" s="1" t="str">
        <f aca="false">VLOOKUP(H580,CustomerMaster!$B$2:$C$12,2,0)</f>
        <v>Retail</v>
      </c>
      <c r="J580" s="1" t="str">
        <f aca="false">INDEX(DCCustomer!$A$2:$A$12,MATCH(H580,DCCustomer!$B$2:$B$12,0),1)</f>
        <v>Washington_DC</v>
      </c>
      <c r="L580" s="1" t="n">
        <f aca="false">RANDBETWEEN(10,12)</f>
        <v>10</v>
      </c>
      <c r="M580" s="1" t="n">
        <f aca="false">RANDBETWEEN(100,120)</f>
        <v>105</v>
      </c>
    </row>
    <row r="581" customFormat="false" ht="12.8" hidden="false" customHeight="false" outlineLevel="0" collapsed="false">
      <c r="A581" s="1" t="n">
        <v>94203</v>
      </c>
      <c r="B581" s="3" t="n">
        <f aca="false">RANDBETWEEN($O$1,$P$1)</f>
        <v>44560</v>
      </c>
      <c r="C581" s="3" t="n">
        <f aca="false">B581+RANDBETWEEN(0,2)</f>
        <v>44562</v>
      </c>
      <c r="D581" s="3" t="n">
        <f aca="false">C581+RANDBETWEEN(3,8)</f>
        <v>44568</v>
      </c>
      <c r="E581" s="4" t="str">
        <f aca="false">INDEX(ProductMaster!$C$3:$C$6,RANDBETWEEN(1,4),1)</f>
        <v>PS1</v>
      </c>
      <c r="F581" s="1" t="e">
        <f aca="false">VLOOKUP(E581,ProductMaster!$A$2:$C$5,2,0)</f>
        <v>#N/A</v>
      </c>
      <c r="G581" s="1" t="e">
        <f aca="false">VLOOKUP(E581,ProductMaster!$A$2:$C$5,3,0)</f>
        <v>#N/A</v>
      </c>
      <c r="H581" s="4" t="str">
        <f aca="false">INDEX(CustomerMaster!$B$2:$FV$12,RANDBETWEEN(1,11),1)</f>
        <v>C11 Minneapolis_Customer</v>
      </c>
      <c r="I581" s="1" t="str">
        <f aca="false">VLOOKUP(H581,CustomerMaster!$B$2:$C$12,2,0)</f>
        <v>Online</v>
      </c>
      <c r="J581" s="1" t="str">
        <f aca="false">INDEX(DCCustomer!$A$2:$A$12,MATCH(H581,DCCustomer!$B$2:$B$12,0),1)</f>
        <v>Denver_DC</v>
      </c>
      <c r="L581" s="1" t="n">
        <f aca="false">RANDBETWEEN(10,12)</f>
        <v>10</v>
      </c>
      <c r="M581" s="1" t="n">
        <f aca="false">RANDBETWEEN(100,120)</f>
        <v>112</v>
      </c>
    </row>
    <row r="582" customFormat="false" ht="12.8" hidden="false" customHeight="false" outlineLevel="0" collapsed="false">
      <c r="A582" s="1" t="n">
        <v>94204</v>
      </c>
      <c r="B582" s="3" t="n">
        <f aca="false">RANDBETWEEN($O$1,$P$1)</f>
        <v>44599</v>
      </c>
      <c r="C582" s="3" t="n">
        <f aca="false">B582+RANDBETWEEN(0,2)</f>
        <v>44601</v>
      </c>
      <c r="D582" s="3" t="n">
        <f aca="false">C582+RANDBETWEEN(3,8)</f>
        <v>44607</v>
      </c>
      <c r="E582" s="4" t="n">
        <f aca="false">INDEX(ProductMaster!$C$3:$C$6,RANDBETWEEN(1,4),1)</f>
        <v>0</v>
      </c>
      <c r="F582" s="1" t="e">
        <f aca="false">VLOOKUP(E582,ProductMaster!$A$2:$C$5,2,0)</f>
        <v>#N/A</v>
      </c>
      <c r="G582" s="1" t="e">
        <f aca="false">VLOOKUP(E582,ProductMaster!$A$2:$C$5,3,0)</f>
        <v>#N/A</v>
      </c>
      <c r="H582" s="4" t="str">
        <f aca="false">INDEX(CustomerMaster!$B$2:$FV$12,RANDBETWEEN(1,11),1)</f>
        <v>C3 Chicago_Customer</v>
      </c>
      <c r="I582" s="1" t="str">
        <f aca="false">VLOOKUP(H582,CustomerMaster!$B$2:$C$12,2,0)</f>
        <v>Online</v>
      </c>
      <c r="J582" s="1" t="str">
        <f aca="false">INDEX(DCCustomer!$A$2:$A$12,MATCH(H582,DCCustomer!$B$2:$B$12,0),1)</f>
        <v>Denver_DC</v>
      </c>
      <c r="L582" s="1" t="n">
        <f aca="false">RANDBETWEEN(10,12)</f>
        <v>11</v>
      </c>
      <c r="M582" s="1" t="n">
        <f aca="false">RANDBETWEEN(100,120)</f>
        <v>112</v>
      </c>
    </row>
    <row r="583" customFormat="false" ht="12.8" hidden="false" customHeight="false" outlineLevel="0" collapsed="false">
      <c r="A583" s="1" t="n">
        <v>94205</v>
      </c>
      <c r="B583" s="3" t="n">
        <f aca="false">RANDBETWEEN($O$1,$P$1)</f>
        <v>44901</v>
      </c>
      <c r="C583" s="3" t="n">
        <f aca="false">B583+RANDBETWEEN(0,2)</f>
        <v>44903</v>
      </c>
      <c r="D583" s="3" t="n">
        <f aca="false">C583+RANDBETWEEN(3,8)</f>
        <v>44907</v>
      </c>
      <c r="E583" s="1" t="str">
        <f aca="false">INDEX(ProductMaster!$C$3:$C$6,RANDBETWEEN(1,4),1)</f>
        <v>PS1</v>
      </c>
      <c r="F583" s="1" t="e">
        <f aca="false">VLOOKUP(E583,ProductMaster!$A$2:$C$5,2,0)</f>
        <v>#N/A</v>
      </c>
      <c r="G583" s="1" t="e">
        <f aca="false">VLOOKUP(E583,ProductMaster!$A$2:$C$5,3,0)</f>
        <v>#N/A</v>
      </c>
      <c r="H583" s="4" t="str">
        <f aca="false">INDEX(CustomerMaster!$B$2:$FV$12,RANDBETWEEN(1,11),1)</f>
        <v>C7 San Antonio_Customer</v>
      </c>
      <c r="I583" s="1" t="str">
        <f aca="false">VLOOKUP(H583,CustomerMaster!$B$2:$C$12,2,0)</f>
        <v>Online</v>
      </c>
      <c r="J583" s="1" t="str">
        <f aca="false">INDEX(DCCustomer!$A$2:$A$12,MATCH(H583,DCCustomer!$B$2:$B$12,0),1)</f>
        <v>Atlanta_DC</v>
      </c>
      <c r="L583" s="1" t="n">
        <f aca="false">RANDBETWEEN(10,12)</f>
        <v>12</v>
      </c>
      <c r="M583" s="1" t="n">
        <f aca="false">RANDBETWEEN(100,120)</f>
        <v>108</v>
      </c>
    </row>
    <row r="584" customFormat="false" ht="12.8" hidden="false" customHeight="false" outlineLevel="0" collapsed="false">
      <c r="A584" s="1" t="n">
        <v>94206</v>
      </c>
      <c r="B584" s="3" t="n">
        <f aca="false">RANDBETWEEN($O$1,$P$1)</f>
        <v>44995</v>
      </c>
      <c r="C584" s="3" t="n">
        <f aca="false">B584+RANDBETWEEN(0,2)</f>
        <v>44997</v>
      </c>
      <c r="D584" s="3" t="n">
        <f aca="false">C584+RANDBETWEEN(3,8)</f>
        <v>45004</v>
      </c>
      <c r="E584" s="1" t="str">
        <f aca="false">INDEX(ProductMaster!$C$3:$C$6,RANDBETWEEN(1,4),1)</f>
        <v>PS1</v>
      </c>
      <c r="F584" s="1" t="e">
        <f aca="false">VLOOKUP(E584,ProductMaster!$A$2:$C$5,2,0)</f>
        <v>#N/A</v>
      </c>
      <c r="G584" s="1" t="e">
        <f aca="false">VLOOKUP(E584,ProductMaster!$A$2:$C$5,3,0)</f>
        <v>#N/A</v>
      </c>
      <c r="H584" s="4" t="str">
        <f aca="false">INDEX(CustomerMaster!$B$2:$FV$12,RANDBETWEEN(1,11),1)</f>
        <v>C7 San Antonio_Customer</v>
      </c>
      <c r="I584" s="1" t="str">
        <f aca="false">VLOOKUP(H584,CustomerMaster!$B$2:$C$12,2,0)</f>
        <v>Online</v>
      </c>
      <c r="J584" s="1" t="str">
        <f aca="false">INDEX(DCCustomer!$A$2:$A$12,MATCH(H584,DCCustomer!$B$2:$B$12,0),1)</f>
        <v>Atlanta_DC</v>
      </c>
      <c r="L584" s="1" t="n">
        <f aca="false">RANDBETWEEN(10,12)</f>
        <v>12</v>
      </c>
      <c r="M584" s="1" t="n">
        <f aca="false">RANDBETWEEN(100,120)</f>
        <v>117</v>
      </c>
    </row>
    <row r="585" customFormat="false" ht="12.8" hidden="false" customHeight="false" outlineLevel="0" collapsed="false">
      <c r="A585" s="1" t="n">
        <v>94207</v>
      </c>
      <c r="B585" s="3" t="n">
        <f aca="false">RANDBETWEEN($O$1,$P$1)</f>
        <v>44843</v>
      </c>
      <c r="C585" s="3" t="n">
        <f aca="false">B585+RANDBETWEEN(0,2)</f>
        <v>44844</v>
      </c>
      <c r="D585" s="3" t="n">
        <f aca="false">C585+RANDBETWEEN(3,8)</f>
        <v>44851</v>
      </c>
      <c r="E585" s="4" t="str">
        <f aca="false">INDEX(ProductMaster!$C$3:$C$6,RANDBETWEEN(1,4),1)</f>
        <v>PS1</v>
      </c>
      <c r="F585" s="1" t="e">
        <f aca="false">VLOOKUP(E585,ProductMaster!$A$2:$C$5,2,0)</f>
        <v>#N/A</v>
      </c>
      <c r="G585" s="1" t="e">
        <f aca="false">VLOOKUP(E585,ProductMaster!$A$2:$C$5,3,0)</f>
        <v>#N/A</v>
      </c>
      <c r="H585" s="4" t="str">
        <f aca="false">INDEX(CustomerMaster!$B$2:$FV$12,RANDBETWEEN(1,11),1)</f>
        <v>C9 Portland_Customer</v>
      </c>
      <c r="I585" s="1" t="str">
        <f aca="false">VLOOKUP(H585,CustomerMaster!$B$2:$C$12,2,0)</f>
        <v>Online</v>
      </c>
      <c r="J585" s="1" t="str">
        <f aca="false">INDEX(DCCustomer!$A$2:$A$12,MATCH(H585,DCCustomer!$B$2:$B$12,0),1)</f>
        <v>Denver_DC</v>
      </c>
      <c r="L585" s="1" t="n">
        <f aca="false">RANDBETWEEN(10,12)</f>
        <v>12</v>
      </c>
      <c r="M585" s="1" t="n">
        <f aca="false">RANDBETWEEN(100,120)</f>
        <v>116</v>
      </c>
    </row>
    <row r="586" customFormat="false" ht="12.8" hidden="false" customHeight="false" outlineLevel="0" collapsed="false">
      <c r="A586" s="1" t="n">
        <v>94208</v>
      </c>
      <c r="B586" s="3" t="n">
        <f aca="false">RANDBETWEEN($O$1,$P$1)</f>
        <v>44826</v>
      </c>
      <c r="C586" s="3" t="n">
        <f aca="false">B586+RANDBETWEEN(0,2)</f>
        <v>44828</v>
      </c>
      <c r="D586" s="3" t="n">
        <f aca="false">C586+RANDBETWEEN(3,8)</f>
        <v>44835</v>
      </c>
      <c r="E586" s="1" t="str">
        <f aca="false">INDEX(ProductMaster!$C$3:$C$6,RANDBETWEEN(1,4),1)</f>
        <v>PS1</v>
      </c>
      <c r="F586" s="1" t="e">
        <f aca="false">VLOOKUP(E586,ProductMaster!$A$2:$C$5,2,0)</f>
        <v>#N/A</v>
      </c>
      <c r="G586" s="1" t="e">
        <f aca="false">VLOOKUP(E586,ProductMaster!$A$2:$C$5,3,0)</f>
        <v>#N/A</v>
      </c>
      <c r="H586" s="4" t="str">
        <f aca="false">INDEX(CustomerMaster!$B$2:$FV$12,RANDBETWEEN(1,11),1)</f>
        <v>C1 New York City_Customer</v>
      </c>
      <c r="I586" s="1" t="str">
        <f aca="false">VLOOKUP(H586,CustomerMaster!$B$2:$C$12,2,0)</f>
        <v>Retail</v>
      </c>
      <c r="J586" s="1" t="str">
        <f aca="false">INDEX(DCCustomer!$A$2:$A$12,MATCH(H586,DCCustomer!$B$2:$B$12,0),1)</f>
        <v>Washington_DC</v>
      </c>
      <c r="L586" s="1" t="n">
        <f aca="false">RANDBETWEEN(10,12)</f>
        <v>10</v>
      </c>
      <c r="M586" s="1" t="n">
        <f aca="false">RANDBETWEEN(100,120)</f>
        <v>102</v>
      </c>
    </row>
    <row r="587" customFormat="false" ht="12.8" hidden="false" customHeight="false" outlineLevel="0" collapsed="false">
      <c r="A587" s="1" t="n">
        <v>94209</v>
      </c>
      <c r="B587" s="3" t="n">
        <f aca="false">RANDBETWEEN($O$1,$P$1)</f>
        <v>44670</v>
      </c>
      <c r="C587" s="3" t="n">
        <f aca="false">B587+RANDBETWEEN(0,2)</f>
        <v>44672</v>
      </c>
      <c r="D587" s="3" t="n">
        <f aca="false">C587+RANDBETWEEN(3,8)</f>
        <v>44679</v>
      </c>
      <c r="E587" s="4" t="str">
        <f aca="false">INDEX(ProductMaster!$C$3:$C$6,RANDBETWEEN(1,4),1)</f>
        <v>PS1</v>
      </c>
      <c r="F587" s="1" t="e">
        <f aca="false">VLOOKUP(E587,ProductMaster!$A$2:$C$5,2,0)</f>
        <v>#N/A</v>
      </c>
      <c r="G587" s="1" t="e">
        <f aca="false">VLOOKUP(E587,ProductMaster!$A$2:$C$5,3,0)</f>
        <v>#N/A</v>
      </c>
      <c r="H587" s="4" t="str">
        <f aca="false">INDEX(CustomerMaster!$B$2:$FV$12,RANDBETWEEN(1,11),1)</f>
        <v>C10 Miami_Customer</v>
      </c>
      <c r="I587" s="1" t="str">
        <f aca="false">VLOOKUP(H587,CustomerMaster!$B$2:$C$12,2,0)</f>
        <v>Retail</v>
      </c>
      <c r="J587" s="1" t="str">
        <f aca="false">INDEX(DCCustomer!$A$2:$A$12,MATCH(H587,DCCustomer!$B$2:$B$12,0),1)</f>
        <v>Atlanta_DC</v>
      </c>
      <c r="L587" s="1" t="n">
        <f aca="false">RANDBETWEEN(10,12)</f>
        <v>12</v>
      </c>
      <c r="M587" s="1" t="n">
        <f aca="false">RANDBETWEEN(100,120)</f>
        <v>110</v>
      </c>
    </row>
    <row r="588" customFormat="false" ht="12.8" hidden="false" customHeight="false" outlineLevel="0" collapsed="false">
      <c r="A588" s="1" t="n">
        <v>94210</v>
      </c>
      <c r="B588" s="3" t="n">
        <f aca="false">RANDBETWEEN($O$1,$P$1)</f>
        <v>44464</v>
      </c>
      <c r="C588" s="3" t="n">
        <f aca="false">B588+RANDBETWEEN(0,2)</f>
        <v>44464</v>
      </c>
      <c r="D588" s="3" t="n">
        <f aca="false">C588+RANDBETWEEN(3,8)</f>
        <v>44467</v>
      </c>
      <c r="E588" s="4" t="str">
        <f aca="false">INDEX(ProductMaster!$C$3:$C$6,RANDBETWEEN(1,4),1)</f>
        <v>PS1</v>
      </c>
      <c r="F588" s="1" t="e">
        <f aca="false">VLOOKUP(E588,ProductMaster!$A$2:$C$5,2,0)</f>
        <v>#N/A</v>
      </c>
      <c r="G588" s="1" t="e">
        <f aca="false">VLOOKUP(E588,ProductMaster!$A$2:$C$5,3,0)</f>
        <v>#N/A</v>
      </c>
      <c r="H588" s="4" t="str">
        <f aca="false">INDEX(CustomerMaster!$B$2:$FV$12,RANDBETWEEN(1,11),1)</f>
        <v>C7 San Antonio_Customer</v>
      </c>
      <c r="I588" s="1" t="str">
        <f aca="false">VLOOKUP(H588,CustomerMaster!$B$2:$C$12,2,0)</f>
        <v>Online</v>
      </c>
      <c r="J588" s="1" t="str">
        <f aca="false">INDEX(DCCustomer!$A$2:$A$12,MATCH(H588,DCCustomer!$B$2:$B$12,0),1)</f>
        <v>Atlanta_DC</v>
      </c>
      <c r="L588" s="1" t="n">
        <f aca="false">RANDBETWEEN(10,12)</f>
        <v>10</v>
      </c>
      <c r="M588" s="1" t="n">
        <f aca="false">RANDBETWEEN(100,120)</f>
        <v>105</v>
      </c>
    </row>
    <row r="589" customFormat="false" ht="12.8" hidden="false" customHeight="false" outlineLevel="0" collapsed="false">
      <c r="A589" s="1" t="n">
        <v>94211</v>
      </c>
      <c r="B589" s="3" t="n">
        <f aca="false">RANDBETWEEN($O$1,$P$1)</f>
        <v>44879</v>
      </c>
      <c r="C589" s="3" t="n">
        <f aca="false">B589+RANDBETWEEN(0,2)</f>
        <v>44880</v>
      </c>
      <c r="D589" s="3" t="n">
        <f aca="false">C589+RANDBETWEEN(3,8)</f>
        <v>44885</v>
      </c>
      <c r="E589" s="4" t="str">
        <f aca="false">INDEX(ProductMaster!$C$3:$C$6,RANDBETWEEN(1,4),1)</f>
        <v>PS1</v>
      </c>
      <c r="F589" s="1" t="e">
        <f aca="false">VLOOKUP(E589,ProductMaster!$A$2:$C$5,2,0)</f>
        <v>#N/A</v>
      </c>
      <c r="G589" s="1" t="e">
        <f aca="false">VLOOKUP(E589,ProductMaster!$A$2:$C$5,3,0)</f>
        <v>#N/A</v>
      </c>
      <c r="H589" s="4" t="str">
        <f aca="false">INDEX(CustomerMaster!$B$2:$FV$12,RANDBETWEEN(1,11),1)</f>
        <v>C6 Philadelphia_Customer</v>
      </c>
      <c r="I589" s="1" t="str">
        <f aca="false">VLOOKUP(H589,CustomerMaster!$B$2:$C$12,2,0)</f>
        <v>Online</v>
      </c>
      <c r="J589" s="1" t="str">
        <f aca="false">INDEX(DCCustomer!$A$2:$A$12,MATCH(H589,DCCustomer!$B$2:$B$12,0),1)</f>
        <v>Washington_DC</v>
      </c>
      <c r="L589" s="1" t="n">
        <f aca="false">RANDBETWEEN(10,12)</f>
        <v>12</v>
      </c>
      <c r="M589" s="1" t="n">
        <f aca="false">RANDBETWEEN(100,120)</f>
        <v>109</v>
      </c>
    </row>
    <row r="590" customFormat="false" ht="12.8" hidden="false" customHeight="false" outlineLevel="0" collapsed="false">
      <c r="A590" s="1" t="n">
        <v>94212</v>
      </c>
      <c r="B590" s="3" t="n">
        <f aca="false">RANDBETWEEN($O$1,$P$1)</f>
        <v>44511</v>
      </c>
      <c r="C590" s="3" t="n">
        <f aca="false">B590+RANDBETWEEN(0,2)</f>
        <v>44511</v>
      </c>
      <c r="D590" s="3" t="n">
        <f aca="false">C590+RANDBETWEEN(3,8)</f>
        <v>44518</v>
      </c>
      <c r="E590" s="4" t="str">
        <f aca="false">INDEX(ProductMaster!$C$3:$C$6,RANDBETWEEN(1,4),1)</f>
        <v>PS1</v>
      </c>
      <c r="F590" s="1" t="e">
        <f aca="false">VLOOKUP(E590,ProductMaster!$A$2:$C$5,2,0)</f>
        <v>#N/A</v>
      </c>
      <c r="G590" s="1" t="e">
        <f aca="false">VLOOKUP(E590,ProductMaster!$A$2:$C$5,3,0)</f>
        <v>#N/A</v>
      </c>
      <c r="H590" s="4" t="str">
        <f aca="false">INDEX(CustomerMaster!$B$2:$FV$12,RANDBETWEEN(1,11),1)</f>
        <v>C1 New York City_Customer</v>
      </c>
      <c r="I590" s="1" t="str">
        <f aca="false">VLOOKUP(H590,CustomerMaster!$B$2:$C$12,2,0)</f>
        <v>Retail</v>
      </c>
      <c r="J590" s="1" t="str">
        <f aca="false">INDEX(DCCustomer!$A$2:$A$12,MATCH(H590,DCCustomer!$B$2:$B$12,0),1)</f>
        <v>Washington_DC</v>
      </c>
      <c r="L590" s="1" t="n">
        <f aca="false">RANDBETWEEN(10,12)</f>
        <v>12</v>
      </c>
      <c r="M590" s="1" t="n">
        <f aca="false">RANDBETWEEN(100,120)</f>
        <v>114</v>
      </c>
    </row>
    <row r="591" customFormat="false" ht="12.8" hidden="false" customHeight="false" outlineLevel="0" collapsed="false">
      <c r="A591" s="1" t="n">
        <v>94213</v>
      </c>
      <c r="B591" s="3" t="n">
        <f aca="false">RANDBETWEEN($O$1,$P$1)</f>
        <v>45115</v>
      </c>
      <c r="C591" s="3" t="n">
        <f aca="false">B591+RANDBETWEEN(0,2)</f>
        <v>45115</v>
      </c>
      <c r="D591" s="3" t="n">
        <f aca="false">C591+RANDBETWEEN(3,8)</f>
        <v>45119</v>
      </c>
      <c r="E591" s="1" t="n">
        <f aca="false">INDEX(ProductMaster!$C$3:$C$6,RANDBETWEEN(1,4),1)</f>
        <v>0</v>
      </c>
      <c r="F591" s="1" t="e">
        <f aca="false">VLOOKUP(E591,ProductMaster!$A$2:$C$5,2,0)</f>
        <v>#N/A</v>
      </c>
      <c r="G591" s="1" t="e">
        <f aca="false">VLOOKUP(E591,ProductMaster!$A$2:$C$5,3,0)</f>
        <v>#N/A</v>
      </c>
      <c r="H591" s="4" t="str">
        <f aca="false">INDEX(CustomerMaster!$B$2:$FV$12,RANDBETWEEN(1,11),1)</f>
        <v>C9 Portland_Customer</v>
      </c>
      <c r="I591" s="1" t="str">
        <f aca="false">VLOOKUP(H591,CustomerMaster!$B$2:$C$12,2,0)</f>
        <v>Online</v>
      </c>
      <c r="J591" s="1" t="str">
        <f aca="false">INDEX(DCCustomer!$A$2:$A$12,MATCH(H591,DCCustomer!$B$2:$B$12,0),1)</f>
        <v>Denver_DC</v>
      </c>
      <c r="L591" s="1" t="n">
        <f aca="false">RANDBETWEEN(10,12)</f>
        <v>10</v>
      </c>
      <c r="M591" s="1" t="n">
        <f aca="false">RANDBETWEEN(100,120)</f>
        <v>112</v>
      </c>
    </row>
    <row r="592" customFormat="false" ht="12.8" hidden="false" customHeight="false" outlineLevel="0" collapsed="false">
      <c r="A592" s="1" t="n">
        <v>94214</v>
      </c>
      <c r="B592" s="3" t="n">
        <f aca="false">RANDBETWEEN($O$1,$P$1)</f>
        <v>45066</v>
      </c>
      <c r="C592" s="3" t="n">
        <f aca="false">B592+RANDBETWEEN(0,2)</f>
        <v>45066</v>
      </c>
      <c r="D592" s="3" t="n">
        <f aca="false">C592+RANDBETWEEN(3,8)</f>
        <v>45069</v>
      </c>
      <c r="E592" s="1" t="n">
        <f aca="false">INDEX(ProductMaster!$C$3:$C$6,RANDBETWEEN(1,4),1)</f>
        <v>0</v>
      </c>
      <c r="F592" s="1" t="e">
        <f aca="false">VLOOKUP(E592,ProductMaster!$A$2:$C$5,2,0)</f>
        <v>#N/A</v>
      </c>
      <c r="G592" s="1" t="e">
        <f aca="false">VLOOKUP(E592,ProductMaster!$A$2:$C$5,3,0)</f>
        <v>#N/A</v>
      </c>
      <c r="H592" s="4" t="str">
        <f aca="false">INDEX(CustomerMaster!$B$2:$FV$12,RANDBETWEEN(1,11),1)</f>
        <v>C9 Portland_Customer</v>
      </c>
      <c r="I592" s="1" t="str">
        <f aca="false">VLOOKUP(H592,CustomerMaster!$B$2:$C$12,2,0)</f>
        <v>Online</v>
      </c>
      <c r="J592" s="1" t="str">
        <f aca="false">INDEX(DCCustomer!$A$2:$A$12,MATCH(H592,DCCustomer!$B$2:$B$12,0),1)</f>
        <v>Denver_DC</v>
      </c>
      <c r="L592" s="1" t="n">
        <f aca="false">RANDBETWEEN(10,12)</f>
        <v>11</v>
      </c>
      <c r="M592" s="1" t="n">
        <f aca="false">RANDBETWEEN(100,120)</f>
        <v>111</v>
      </c>
    </row>
    <row r="593" customFormat="false" ht="12.8" hidden="false" customHeight="false" outlineLevel="0" collapsed="false">
      <c r="A593" s="1" t="n">
        <v>94215</v>
      </c>
      <c r="B593" s="3" t="n">
        <f aca="false">RANDBETWEEN($O$1,$P$1)</f>
        <v>44264</v>
      </c>
      <c r="C593" s="3" t="n">
        <f aca="false">B593+RANDBETWEEN(0,2)</f>
        <v>44266</v>
      </c>
      <c r="D593" s="3" t="n">
        <f aca="false">C593+RANDBETWEEN(3,8)</f>
        <v>44271</v>
      </c>
      <c r="E593" s="4" t="str">
        <f aca="false">INDEX(ProductMaster!$C$3:$C$6,RANDBETWEEN(1,4),1)</f>
        <v>PS1</v>
      </c>
      <c r="F593" s="1" t="e">
        <f aca="false">VLOOKUP(E593,ProductMaster!$A$2:$C$5,2,0)</f>
        <v>#N/A</v>
      </c>
      <c r="G593" s="1" t="e">
        <f aca="false">VLOOKUP(E593,ProductMaster!$A$2:$C$5,3,0)</f>
        <v>#N/A</v>
      </c>
      <c r="H593" s="4" t="str">
        <f aca="false">INDEX(CustomerMaster!$B$2:$FV$12,RANDBETWEEN(1,11),1)</f>
        <v>C11 Minneapolis_Customer</v>
      </c>
      <c r="I593" s="1" t="str">
        <f aca="false">VLOOKUP(H593,CustomerMaster!$B$2:$C$12,2,0)</f>
        <v>Online</v>
      </c>
      <c r="J593" s="1" t="str">
        <f aca="false">INDEX(DCCustomer!$A$2:$A$12,MATCH(H593,DCCustomer!$B$2:$B$12,0),1)</f>
        <v>Denver_DC</v>
      </c>
      <c r="L593" s="1" t="n">
        <f aca="false">RANDBETWEEN(10,12)</f>
        <v>11</v>
      </c>
      <c r="M593" s="1" t="n">
        <f aca="false">RANDBETWEEN(100,120)</f>
        <v>116</v>
      </c>
    </row>
    <row r="594" customFormat="false" ht="12.8" hidden="false" customHeight="false" outlineLevel="0" collapsed="false">
      <c r="A594" s="1" t="n">
        <v>94216</v>
      </c>
      <c r="B594" s="3" t="n">
        <f aca="false">RANDBETWEEN($O$1,$P$1)</f>
        <v>44548</v>
      </c>
      <c r="C594" s="3" t="n">
        <f aca="false">B594+RANDBETWEEN(0,2)</f>
        <v>44549</v>
      </c>
      <c r="D594" s="3" t="n">
        <f aca="false">C594+RANDBETWEEN(3,8)</f>
        <v>44555</v>
      </c>
      <c r="E594" s="1" t="str">
        <f aca="false">INDEX(ProductMaster!$C$3:$C$6,RANDBETWEEN(1,4),1)</f>
        <v>PS2</v>
      </c>
      <c r="F594" s="1" t="e">
        <f aca="false">VLOOKUP(E594,ProductMaster!$A$2:$C$5,2,0)</f>
        <v>#N/A</v>
      </c>
      <c r="G594" s="1" t="e">
        <f aca="false">VLOOKUP(E594,ProductMaster!$A$2:$C$5,3,0)</f>
        <v>#N/A</v>
      </c>
      <c r="H594" s="4" t="str">
        <f aca="false">INDEX(CustomerMaster!$B$2:$FV$12,RANDBETWEEN(1,11),1)</f>
        <v>C10 Miami_Customer</v>
      </c>
      <c r="I594" s="1" t="str">
        <f aca="false">VLOOKUP(H594,CustomerMaster!$B$2:$C$12,2,0)</f>
        <v>Retail</v>
      </c>
      <c r="J594" s="1" t="str">
        <f aca="false">INDEX(DCCustomer!$A$2:$A$12,MATCH(H594,DCCustomer!$B$2:$B$12,0),1)</f>
        <v>Atlanta_DC</v>
      </c>
      <c r="L594" s="1" t="n">
        <f aca="false">RANDBETWEEN(10,12)</f>
        <v>12</v>
      </c>
      <c r="M594" s="1" t="n">
        <f aca="false">RANDBETWEEN(100,120)</f>
        <v>109</v>
      </c>
    </row>
    <row r="595" customFormat="false" ht="12.8" hidden="false" customHeight="false" outlineLevel="0" collapsed="false">
      <c r="A595" s="1" t="n">
        <v>94217</v>
      </c>
      <c r="B595" s="3" t="n">
        <f aca="false">RANDBETWEEN($O$1,$P$1)</f>
        <v>44809</v>
      </c>
      <c r="C595" s="3" t="n">
        <f aca="false">B595+RANDBETWEEN(0,2)</f>
        <v>44809</v>
      </c>
      <c r="D595" s="3" t="n">
        <f aca="false">C595+RANDBETWEEN(3,8)</f>
        <v>44814</v>
      </c>
      <c r="E595" s="4" t="n">
        <f aca="false">INDEX(ProductMaster!$C$3:$C$6,RANDBETWEEN(1,4),1)</f>
        <v>0</v>
      </c>
      <c r="F595" s="1" t="e">
        <f aca="false">VLOOKUP(E595,ProductMaster!$A$2:$C$5,2,0)</f>
        <v>#N/A</v>
      </c>
      <c r="G595" s="1" t="e">
        <f aca="false">VLOOKUP(E595,ProductMaster!$A$2:$C$5,3,0)</f>
        <v>#N/A</v>
      </c>
      <c r="H595" s="4" t="str">
        <f aca="false">INDEX(CustomerMaster!$B$2:$FV$12,RANDBETWEEN(1,11),1)</f>
        <v>C9 Portland_Customer</v>
      </c>
      <c r="I595" s="1" t="str">
        <f aca="false">VLOOKUP(H595,CustomerMaster!$B$2:$C$12,2,0)</f>
        <v>Online</v>
      </c>
      <c r="J595" s="1" t="str">
        <f aca="false">INDEX(DCCustomer!$A$2:$A$12,MATCH(H595,DCCustomer!$B$2:$B$12,0),1)</f>
        <v>Denver_DC</v>
      </c>
      <c r="L595" s="1" t="n">
        <f aca="false">RANDBETWEEN(10,12)</f>
        <v>12</v>
      </c>
      <c r="M595" s="1" t="n">
        <f aca="false">RANDBETWEEN(100,120)</f>
        <v>114</v>
      </c>
    </row>
    <row r="596" customFormat="false" ht="12.8" hidden="false" customHeight="false" outlineLevel="0" collapsed="false">
      <c r="A596" s="1" t="n">
        <v>94218</v>
      </c>
      <c r="B596" s="3" t="n">
        <f aca="false">RANDBETWEEN($O$1,$P$1)</f>
        <v>44699</v>
      </c>
      <c r="C596" s="3" t="n">
        <f aca="false">B596+RANDBETWEEN(0,2)</f>
        <v>44701</v>
      </c>
      <c r="D596" s="3" t="n">
        <f aca="false">C596+RANDBETWEEN(3,8)</f>
        <v>44705</v>
      </c>
      <c r="E596" s="4" t="str">
        <f aca="false">INDEX(ProductMaster!$C$3:$C$6,RANDBETWEEN(1,4),1)</f>
        <v>PS1</v>
      </c>
      <c r="F596" s="1" t="e">
        <f aca="false">VLOOKUP(E596,ProductMaster!$A$2:$C$5,2,0)</f>
        <v>#N/A</v>
      </c>
      <c r="G596" s="1" t="e">
        <f aca="false">VLOOKUP(E596,ProductMaster!$A$2:$C$5,3,0)</f>
        <v>#N/A</v>
      </c>
      <c r="H596" s="4" t="str">
        <f aca="false">INDEX(CustomerMaster!$B$2:$FV$12,RANDBETWEEN(1,11),1)</f>
        <v>C3 Chicago_Customer</v>
      </c>
      <c r="I596" s="1" t="str">
        <f aca="false">VLOOKUP(H596,CustomerMaster!$B$2:$C$12,2,0)</f>
        <v>Online</v>
      </c>
      <c r="J596" s="1" t="str">
        <f aca="false">INDEX(DCCustomer!$A$2:$A$12,MATCH(H596,DCCustomer!$B$2:$B$12,0),1)</f>
        <v>Denver_DC</v>
      </c>
      <c r="L596" s="1" t="n">
        <f aca="false">RANDBETWEEN(10,12)</f>
        <v>10</v>
      </c>
      <c r="M596" s="1" t="n">
        <f aca="false">RANDBETWEEN(100,120)</f>
        <v>104</v>
      </c>
    </row>
    <row r="597" customFormat="false" ht="12.8" hidden="false" customHeight="false" outlineLevel="0" collapsed="false">
      <c r="A597" s="1" t="n">
        <v>94219</v>
      </c>
      <c r="B597" s="3" t="n">
        <f aca="false">RANDBETWEEN($O$1,$P$1)</f>
        <v>44636</v>
      </c>
      <c r="C597" s="3" t="n">
        <f aca="false">B597+RANDBETWEEN(0,2)</f>
        <v>44638</v>
      </c>
      <c r="D597" s="3" t="n">
        <f aca="false">C597+RANDBETWEEN(3,8)</f>
        <v>44646</v>
      </c>
      <c r="E597" s="4" t="str">
        <f aca="false">INDEX(ProductMaster!$C$3:$C$6,RANDBETWEEN(1,4),1)</f>
        <v>PS1</v>
      </c>
      <c r="F597" s="1" t="e">
        <f aca="false">VLOOKUP(E597,ProductMaster!$A$2:$C$5,2,0)</f>
        <v>#N/A</v>
      </c>
      <c r="G597" s="1" t="e">
        <f aca="false">VLOOKUP(E597,ProductMaster!$A$2:$C$5,3,0)</f>
        <v>#N/A</v>
      </c>
      <c r="H597" s="4" t="str">
        <f aca="false">INDEX(CustomerMaster!$B$2:$FV$12,RANDBETWEEN(1,11),1)</f>
        <v>C9 Portland_Customer</v>
      </c>
      <c r="I597" s="1" t="str">
        <f aca="false">VLOOKUP(H597,CustomerMaster!$B$2:$C$12,2,0)</f>
        <v>Online</v>
      </c>
      <c r="J597" s="1" t="str">
        <f aca="false">INDEX(DCCustomer!$A$2:$A$12,MATCH(H597,DCCustomer!$B$2:$B$12,0),1)</f>
        <v>Denver_DC</v>
      </c>
      <c r="L597" s="1" t="n">
        <f aca="false">RANDBETWEEN(10,12)</f>
        <v>10</v>
      </c>
      <c r="M597" s="1" t="n">
        <f aca="false">RANDBETWEEN(100,120)</f>
        <v>102</v>
      </c>
    </row>
    <row r="598" customFormat="false" ht="12.8" hidden="false" customHeight="false" outlineLevel="0" collapsed="false">
      <c r="A598" s="1" t="n">
        <v>94220</v>
      </c>
      <c r="B598" s="3" t="n">
        <f aca="false">RANDBETWEEN($O$1,$P$1)</f>
        <v>44417</v>
      </c>
      <c r="C598" s="3" t="n">
        <f aca="false">B598+RANDBETWEEN(0,2)</f>
        <v>44419</v>
      </c>
      <c r="D598" s="3" t="n">
        <f aca="false">C598+RANDBETWEEN(3,8)</f>
        <v>44423</v>
      </c>
      <c r="E598" s="4" t="str">
        <f aca="false">INDEX(ProductMaster!$C$3:$C$6,RANDBETWEEN(1,4),1)</f>
        <v>PS1</v>
      </c>
      <c r="F598" s="1" t="e">
        <f aca="false">VLOOKUP(E598,ProductMaster!$A$2:$C$5,2,0)</f>
        <v>#N/A</v>
      </c>
      <c r="G598" s="1" t="e">
        <f aca="false">VLOOKUP(E598,ProductMaster!$A$2:$C$5,3,0)</f>
        <v>#N/A</v>
      </c>
      <c r="H598" s="4" t="str">
        <f aca="false">INDEX(CustomerMaster!$B$2:$FV$12,RANDBETWEEN(1,11),1)</f>
        <v>C9 Portland_Customer</v>
      </c>
      <c r="I598" s="1" t="str">
        <f aca="false">VLOOKUP(H598,CustomerMaster!$B$2:$C$12,2,0)</f>
        <v>Online</v>
      </c>
      <c r="J598" s="1" t="str">
        <f aca="false">INDEX(DCCustomer!$A$2:$A$12,MATCH(H598,DCCustomer!$B$2:$B$12,0),1)</f>
        <v>Denver_DC</v>
      </c>
      <c r="L598" s="1" t="n">
        <f aca="false">RANDBETWEEN(10,12)</f>
        <v>11</v>
      </c>
      <c r="M598" s="1" t="n">
        <f aca="false">RANDBETWEEN(100,120)</f>
        <v>106</v>
      </c>
    </row>
    <row r="599" customFormat="false" ht="12.8" hidden="false" customHeight="false" outlineLevel="0" collapsed="false">
      <c r="A599" s="1" t="n">
        <v>94221</v>
      </c>
      <c r="B599" s="3" t="n">
        <f aca="false">RANDBETWEEN($O$1,$P$1)</f>
        <v>44976</v>
      </c>
      <c r="C599" s="3" t="n">
        <f aca="false">B599+RANDBETWEEN(0,2)</f>
        <v>44977</v>
      </c>
      <c r="D599" s="3" t="n">
        <f aca="false">C599+RANDBETWEEN(3,8)</f>
        <v>44983</v>
      </c>
      <c r="E599" s="1" t="str">
        <f aca="false">INDEX(ProductMaster!$C$3:$C$6,RANDBETWEEN(1,4),1)</f>
        <v>PS1</v>
      </c>
      <c r="F599" s="1" t="e">
        <f aca="false">VLOOKUP(E599,ProductMaster!$A$2:$C$5,2,0)</f>
        <v>#N/A</v>
      </c>
      <c r="G599" s="1" t="e">
        <f aca="false">VLOOKUP(E599,ProductMaster!$A$2:$C$5,3,0)</f>
        <v>#N/A</v>
      </c>
      <c r="H599" s="4" t="str">
        <f aca="false">INDEX(CustomerMaster!$B$2:$FV$12,RANDBETWEEN(1,11),1)</f>
        <v>C4 Houston_Customer</v>
      </c>
      <c r="I599" s="1" t="str">
        <f aca="false">VLOOKUP(H599,CustomerMaster!$B$2:$C$12,2,0)</f>
        <v>Retail</v>
      </c>
      <c r="J599" s="1" t="str">
        <f aca="false">INDEX(DCCustomer!$A$2:$A$12,MATCH(H599,DCCustomer!$B$2:$B$12,0),1)</f>
        <v>Atlanta_DC</v>
      </c>
      <c r="L599" s="1" t="n">
        <f aca="false">RANDBETWEEN(10,12)</f>
        <v>11</v>
      </c>
      <c r="M599" s="1" t="n">
        <f aca="false">RANDBETWEEN(100,120)</f>
        <v>116</v>
      </c>
    </row>
    <row r="600" customFormat="false" ht="12.8" hidden="false" customHeight="false" outlineLevel="0" collapsed="false">
      <c r="A600" s="1" t="n">
        <v>94222</v>
      </c>
      <c r="B600" s="3" t="n">
        <f aca="false">RANDBETWEEN($O$1,$P$1)</f>
        <v>44754</v>
      </c>
      <c r="C600" s="3" t="n">
        <f aca="false">B600+RANDBETWEEN(0,2)</f>
        <v>44754</v>
      </c>
      <c r="D600" s="3" t="n">
        <f aca="false">C600+RANDBETWEEN(3,8)</f>
        <v>44760</v>
      </c>
      <c r="E600" s="1" t="str">
        <f aca="false">INDEX(ProductMaster!$C$3:$C$6,RANDBETWEEN(1,4),1)</f>
        <v>PS1</v>
      </c>
      <c r="F600" s="1" t="e">
        <f aca="false">VLOOKUP(E600,ProductMaster!$A$2:$C$5,2,0)</f>
        <v>#N/A</v>
      </c>
      <c r="G600" s="1" t="e">
        <f aca="false">VLOOKUP(E600,ProductMaster!$A$2:$C$5,3,0)</f>
        <v>#N/A</v>
      </c>
      <c r="H600" s="4" t="str">
        <f aca="false">INDEX(CustomerMaster!$B$2:$FV$12,RANDBETWEEN(1,11),1)</f>
        <v>C2 Los Angeles_Customer</v>
      </c>
      <c r="I600" s="1" t="str">
        <f aca="false">VLOOKUP(H600,CustomerMaster!$B$2:$C$12,2,0)</f>
        <v>Retail</v>
      </c>
      <c r="J600" s="1" t="str">
        <f aca="false">INDEX(DCCustomer!$A$2:$A$12,MATCH(H600,DCCustomer!$B$2:$B$12,0),1)</f>
        <v>Atlanta_DC</v>
      </c>
      <c r="L600" s="1" t="n">
        <f aca="false">RANDBETWEEN(10,12)</f>
        <v>11</v>
      </c>
      <c r="M600" s="1" t="n">
        <f aca="false">RANDBETWEEN(100,120)</f>
        <v>111</v>
      </c>
    </row>
    <row r="601" customFormat="false" ht="12.8" hidden="false" customHeight="false" outlineLevel="0" collapsed="false">
      <c r="A601" s="1" t="n">
        <v>94223</v>
      </c>
      <c r="B601" s="3" t="n">
        <f aca="false">RANDBETWEEN($O$1,$P$1)</f>
        <v>44946</v>
      </c>
      <c r="C601" s="3" t="n">
        <f aca="false">B601+RANDBETWEEN(0,2)</f>
        <v>44946</v>
      </c>
      <c r="D601" s="3" t="n">
        <f aca="false">C601+RANDBETWEEN(3,8)</f>
        <v>44953</v>
      </c>
      <c r="E601" s="4" t="str">
        <f aca="false">INDEX(ProductMaster!$C$3:$C$6,RANDBETWEEN(1,4),1)</f>
        <v>PS1</v>
      </c>
      <c r="F601" s="1" t="e">
        <f aca="false">VLOOKUP(E601,ProductMaster!$A$2:$C$5,2,0)</f>
        <v>#N/A</v>
      </c>
      <c r="G601" s="1" t="e">
        <f aca="false">VLOOKUP(E601,ProductMaster!$A$2:$C$5,3,0)</f>
        <v>#N/A</v>
      </c>
      <c r="H601" s="4" t="str">
        <f aca="false">INDEX(CustomerMaster!$B$2:$FV$12,RANDBETWEEN(1,11),1)</f>
        <v>C6 Philadelphia_Customer</v>
      </c>
      <c r="I601" s="1" t="str">
        <f aca="false">VLOOKUP(H601,CustomerMaster!$B$2:$C$12,2,0)</f>
        <v>Online</v>
      </c>
      <c r="J601" s="1" t="str">
        <f aca="false">INDEX(DCCustomer!$A$2:$A$12,MATCH(H601,DCCustomer!$B$2:$B$12,0),1)</f>
        <v>Washington_DC</v>
      </c>
      <c r="L601" s="1" t="n">
        <f aca="false">RANDBETWEEN(10,12)</f>
        <v>11</v>
      </c>
      <c r="M601" s="1" t="n">
        <f aca="false">RANDBETWEEN(100,120)</f>
        <v>103</v>
      </c>
    </row>
    <row r="602" customFormat="false" ht="12.8" hidden="false" customHeight="false" outlineLevel="0" collapsed="false">
      <c r="A602" s="1" t="n">
        <v>94224</v>
      </c>
      <c r="B602" s="3" t="n">
        <f aca="false">RANDBETWEEN($O$1,$P$1)</f>
        <v>44710</v>
      </c>
      <c r="C602" s="3" t="n">
        <f aca="false">B602+RANDBETWEEN(0,2)</f>
        <v>44711</v>
      </c>
      <c r="D602" s="3" t="n">
        <f aca="false">C602+RANDBETWEEN(3,8)</f>
        <v>44714</v>
      </c>
      <c r="E602" s="1" t="str">
        <f aca="false">INDEX(ProductMaster!$C$3:$C$6,RANDBETWEEN(1,4),1)</f>
        <v>PS1</v>
      </c>
      <c r="F602" s="1" t="e">
        <f aca="false">VLOOKUP(E602,ProductMaster!$A$2:$C$5,2,0)</f>
        <v>#N/A</v>
      </c>
      <c r="G602" s="1" t="e">
        <f aca="false">VLOOKUP(E602,ProductMaster!$A$2:$C$5,3,0)</f>
        <v>#N/A</v>
      </c>
      <c r="H602" s="4" t="str">
        <f aca="false">INDEX(CustomerMaster!$B$2:$FV$12,RANDBETWEEN(1,11),1)</f>
        <v>C9 Portland_Customer</v>
      </c>
      <c r="I602" s="1" t="str">
        <f aca="false">VLOOKUP(H602,CustomerMaster!$B$2:$C$12,2,0)</f>
        <v>Online</v>
      </c>
      <c r="J602" s="1" t="str">
        <f aca="false">INDEX(DCCustomer!$A$2:$A$12,MATCH(H602,DCCustomer!$B$2:$B$12,0),1)</f>
        <v>Denver_DC</v>
      </c>
      <c r="L602" s="1" t="n">
        <f aca="false">RANDBETWEEN(10,12)</f>
        <v>11</v>
      </c>
      <c r="M602" s="1" t="n">
        <f aca="false">RANDBETWEEN(100,120)</f>
        <v>110</v>
      </c>
    </row>
    <row r="603" customFormat="false" ht="12.8" hidden="false" customHeight="false" outlineLevel="0" collapsed="false">
      <c r="A603" s="1" t="n">
        <v>94225</v>
      </c>
      <c r="B603" s="3" t="n">
        <f aca="false">RANDBETWEEN($O$1,$P$1)</f>
        <v>44632</v>
      </c>
      <c r="C603" s="3" t="n">
        <f aca="false">B603+RANDBETWEEN(0,2)</f>
        <v>44632</v>
      </c>
      <c r="D603" s="3" t="n">
        <f aca="false">C603+RANDBETWEEN(3,8)</f>
        <v>44637</v>
      </c>
      <c r="E603" s="1" t="str">
        <f aca="false">INDEX(ProductMaster!$C$3:$C$6,RANDBETWEEN(1,4),1)</f>
        <v>PS2</v>
      </c>
      <c r="F603" s="1" t="e">
        <f aca="false">VLOOKUP(E603,ProductMaster!$A$2:$C$5,2,0)</f>
        <v>#N/A</v>
      </c>
      <c r="G603" s="1" t="e">
        <f aca="false">VLOOKUP(E603,ProductMaster!$A$2:$C$5,3,0)</f>
        <v>#N/A</v>
      </c>
      <c r="H603" s="4" t="str">
        <f aca="false">INDEX(CustomerMaster!$B$2:$FV$12,RANDBETWEEN(1,11),1)</f>
        <v>C2 Los Angeles_Customer</v>
      </c>
      <c r="I603" s="1" t="str">
        <f aca="false">VLOOKUP(H603,CustomerMaster!$B$2:$C$12,2,0)</f>
        <v>Retail</v>
      </c>
      <c r="J603" s="1" t="str">
        <f aca="false">INDEX(DCCustomer!$A$2:$A$12,MATCH(H603,DCCustomer!$B$2:$B$12,0),1)</f>
        <v>Atlanta_DC</v>
      </c>
      <c r="L603" s="1" t="n">
        <f aca="false">RANDBETWEEN(10,12)</f>
        <v>10</v>
      </c>
      <c r="M603" s="1" t="n">
        <f aca="false">RANDBETWEEN(100,120)</f>
        <v>109</v>
      </c>
    </row>
    <row r="604" customFormat="false" ht="12.8" hidden="false" customHeight="false" outlineLevel="0" collapsed="false">
      <c r="A604" s="1" t="n">
        <v>94226</v>
      </c>
      <c r="B604" s="3" t="n">
        <f aca="false">RANDBETWEEN($O$1,$P$1)</f>
        <v>44549</v>
      </c>
      <c r="C604" s="3" t="n">
        <f aca="false">B604+RANDBETWEEN(0,2)</f>
        <v>44549</v>
      </c>
      <c r="D604" s="3" t="n">
        <f aca="false">C604+RANDBETWEEN(3,8)</f>
        <v>44552</v>
      </c>
      <c r="E604" s="1" t="str">
        <f aca="false">INDEX(ProductMaster!$C$3:$C$6,RANDBETWEEN(1,4),1)</f>
        <v>PS1</v>
      </c>
      <c r="F604" s="1" t="e">
        <f aca="false">VLOOKUP(E604,ProductMaster!$A$2:$C$5,2,0)</f>
        <v>#N/A</v>
      </c>
      <c r="G604" s="1" t="e">
        <f aca="false">VLOOKUP(E604,ProductMaster!$A$2:$C$5,3,0)</f>
        <v>#N/A</v>
      </c>
      <c r="H604" s="4" t="str">
        <f aca="false">INDEX(CustomerMaster!$B$2:$FV$12,RANDBETWEEN(1,11),1)</f>
        <v>C2 Los Angeles_Customer</v>
      </c>
      <c r="I604" s="1" t="str">
        <f aca="false">VLOOKUP(H604,CustomerMaster!$B$2:$C$12,2,0)</f>
        <v>Retail</v>
      </c>
      <c r="J604" s="1" t="str">
        <f aca="false">INDEX(DCCustomer!$A$2:$A$12,MATCH(H604,DCCustomer!$B$2:$B$12,0),1)</f>
        <v>Atlanta_DC</v>
      </c>
      <c r="L604" s="1" t="n">
        <f aca="false">RANDBETWEEN(10,12)</f>
        <v>10</v>
      </c>
      <c r="M604" s="1" t="n">
        <f aca="false">RANDBETWEEN(100,120)</f>
        <v>112</v>
      </c>
    </row>
    <row r="605" customFormat="false" ht="12.8" hidden="false" customHeight="false" outlineLevel="0" collapsed="false">
      <c r="A605" s="1" t="n">
        <v>94227</v>
      </c>
      <c r="B605" s="3" t="n">
        <f aca="false">RANDBETWEEN($O$1,$P$1)</f>
        <v>44861</v>
      </c>
      <c r="C605" s="3" t="n">
        <f aca="false">B605+RANDBETWEEN(0,2)</f>
        <v>44861</v>
      </c>
      <c r="D605" s="3" t="n">
        <f aca="false">C605+RANDBETWEEN(3,8)</f>
        <v>44869</v>
      </c>
      <c r="E605" s="4" t="str">
        <f aca="false">INDEX(ProductMaster!$C$3:$C$6,RANDBETWEEN(1,4),1)</f>
        <v>PS1</v>
      </c>
      <c r="F605" s="1" t="e">
        <f aca="false">VLOOKUP(E605,ProductMaster!$A$2:$C$5,2,0)</f>
        <v>#N/A</v>
      </c>
      <c r="G605" s="1" t="e">
        <f aca="false">VLOOKUP(E605,ProductMaster!$A$2:$C$5,3,0)</f>
        <v>#N/A</v>
      </c>
      <c r="H605" s="4" t="str">
        <f aca="false">INDEX(CustomerMaster!$B$2:$FV$12,RANDBETWEEN(1,11),1)</f>
        <v>C10 Miami_Customer</v>
      </c>
      <c r="I605" s="1" t="str">
        <f aca="false">VLOOKUP(H605,CustomerMaster!$B$2:$C$12,2,0)</f>
        <v>Retail</v>
      </c>
      <c r="J605" s="1" t="str">
        <f aca="false">INDEX(DCCustomer!$A$2:$A$12,MATCH(H605,DCCustomer!$B$2:$B$12,0),1)</f>
        <v>Atlanta_DC</v>
      </c>
      <c r="L605" s="1" t="n">
        <f aca="false">RANDBETWEEN(10,12)</f>
        <v>12</v>
      </c>
      <c r="M605" s="1" t="n">
        <f aca="false">RANDBETWEEN(100,120)</f>
        <v>114</v>
      </c>
    </row>
    <row r="606" customFormat="false" ht="12.8" hidden="false" customHeight="false" outlineLevel="0" collapsed="false">
      <c r="A606" s="1" t="n">
        <v>94228</v>
      </c>
      <c r="B606" s="3" t="n">
        <f aca="false">RANDBETWEEN($O$1,$P$1)</f>
        <v>44647</v>
      </c>
      <c r="C606" s="3" t="n">
        <f aca="false">B606+RANDBETWEEN(0,2)</f>
        <v>44648</v>
      </c>
      <c r="D606" s="3" t="n">
        <f aca="false">C606+RANDBETWEEN(3,8)</f>
        <v>44656</v>
      </c>
      <c r="E606" s="4" t="n">
        <f aca="false">INDEX(ProductMaster!$C$3:$C$6,RANDBETWEEN(1,4),1)</f>
        <v>0</v>
      </c>
      <c r="F606" s="1" t="e">
        <f aca="false">VLOOKUP(E606,ProductMaster!$A$2:$C$5,2,0)</f>
        <v>#N/A</v>
      </c>
      <c r="G606" s="1" t="e">
        <f aca="false">VLOOKUP(E606,ProductMaster!$A$2:$C$5,3,0)</f>
        <v>#N/A</v>
      </c>
      <c r="H606" s="4" t="str">
        <f aca="false">INDEX(CustomerMaster!$B$2:$FV$12,RANDBETWEEN(1,11),1)</f>
        <v>C10 Miami_Customer</v>
      </c>
      <c r="I606" s="1" t="str">
        <f aca="false">VLOOKUP(H606,CustomerMaster!$B$2:$C$12,2,0)</f>
        <v>Retail</v>
      </c>
      <c r="J606" s="1" t="str">
        <f aca="false">INDEX(DCCustomer!$A$2:$A$12,MATCH(H606,DCCustomer!$B$2:$B$12,0),1)</f>
        <v>Atlanta_DC</v>
      </c>
      <c r="L606" s="1" t="n">
        <f aca="false">RANDBETWEEN(10,12)</f>
        <v>11</v>
      </c>
      <c r="M606" s="1" t="n">
        <f aca="false">RANDBETWEEN(100,120)</f>
        <v>104</v>
      </c>
    </row>
    <row r="607" customFormat="false" ht="12.8" hidden="false" customHeight="false" outlineLevel="0" collapsed="false">
      <c r="A607" s="1" t="n">
        <v>94229</v>
      </c>
      <c r="B607" s="3" t="n">
        <f aca="false">RANDBETWEEN($O$1,$P$1)</f>
        <v>44510</v>
      </c>
      <c r="C607" s="3" t="n">
        <f aca="false">B607+RANDBETWEEN(0,2)</f>
        <v>44510</v>
      </c>
      <c r="D607" s="3" t="n">
        <f aca="false">C607+RANDBETWEEN(3,8)</f>
        <v>44517</v>
      </c>
      <c r="E607" s="4" t="str">
        <f aca="false">INDEX(ProductMaster!$C$3:$C$6,RANDBETWEEN(1,4),1)</f>
        <v>PS1</v>
      </c>
      <c r="F607" s="1" t="e">
        <f aca="false">VLOOKUP(E607,ProductMaster!$A$2:$C$5,2,0)</f>
        <v>#N/A</v>
      </c>
      <c r="G607" s="1" t="e">
        <f aca="false">VLOOKUP(E607,ProductMaster!$A$2:$C$5,3,0)</f>
        <v>#N/A</v>
      </c>
      <c r="H607" s="4" t="str">
        <f aca="false">INDEX(CustomerMaster!$B$2:$FV$12,RANDBETWEEN(1,11),1)</f>
        <v>C2 Los Angeles_Customer</v>
      </c>
      <c r="I607" s="1" t="str">
        <f aca="false">VLOOKUP(H607,CustomerMaster!$B$2:$C$12,2,0)</f>
        <v>Retail</v>
      </c>
      <c r="J607" s="1" t="str">
        <f aca="false">INDEX(DCCustomer!$A$2:$A$12,MATCH(H607,DCCustomer!$B$2:$B$12,0),1)</f>
        <v>Atlanta_DC</v>
      </c>
      <c r="L607" s="1" t="n">
        <f aca="false">RANDBETWEEN(10,12)</f>
        <v>10</v>
      </c>
      <c r="M607" s="1" t="n">
        <f aca="false">RANDBETWEEN(100,120)</f>
        <v>113</v>
      </c>
    </row>
    <row r="608" customFormat="false" ht="12.8" hidden="false" customHeight="false" outlineLevel="0" collapsed="false">
      <c r="A608" s="1" t="n">
        <v>94230</v>
      </c>
      <c r="B608" s="3" t="n">
        <f aca="false">RANDBETWEEN($O$1,$P$1)</f>
        <v>44344</v>
      </c>
      <c r="C608" s="3" t="n">
        <f aca="false">B608+RANDBETWEEN(0,2)</f>
        <v>44345</v>
      </c>
      <c r="D608" s="3" t="n">
        <f aca="false">C608+RANDBETWEEN(3,8)</f>
        <v>44353</v>
      </c>
      <c r="E608" s="4" t="str">
        <f aca="false">INDEX(ProductMaster!$C$3:$C$6,RANDBETWEEN(1,4),1)</f>
        <v>PS1</v>
      </c>
      <c r="F608" s="1" t="e">
        <f aca="false">VLOOKUP(E608,ProductMaster!$A$2:$C$5,2,0)</f>
        <v>#N/A</v>
      </c>
      <c r="G608" s="1" t="e">
        <f aca="false">VLOOKUP(E608,ProductMaster!$A$2:$C$5,3,0)</f>
        <v>#N/A</v>
      </c>
      <c r="H608" s="4" t="str">
        <f aca="false">INDEX(CustomerMaster!$B$2:$FV$12,RANDBETWEEN(1,11),1)</f>
        <v>C11 Minneapolis_Customer</v>
      </c>
      <c r="I608" s="1" t="str">
        <f aca="false">VLOOKUP(H608,CustomerMaster!$B$2:$C$12,2,0)</f>
        <v>Online</v>
      </c>
      <c r="J608" s="1" t="str">
        <f aca="false">INDEX(DCCustomer!$A$2:$A$12,MATCH(H608,DCCustomer!$B$2:$B$12,0),1)</f>
        <v>Denver_DC</v>
      </c>
      <c r="L608" s="1" t="n">
        <f aca="false">RANDBETWEEN(10,12)</f>
        <v>11</v>
      </c>
      <c r="M608" s="1" t="n">
        <f aca="false">RANDBETWEEN(100,120)</f>
        <v>113</v>
      </c>
    </row>
    <row r="609" customFormat="false" ht="12.8" hidden="false" customHeight="false" outlineLevel="0" collapsed="false">
      <c r="A609" s="1" t="n">
        <v>94231</v>
      </c>
      <c r="B609" s="3" t="n">
        <f aca="false">RANDBETWEEN($O$1,$P$1)</f>
        <v>44439</v>
      </c>
      <c r="C609" s="3" t="n">
        <f aca="false">B609+RANDBETWEEN(0,2)</f>
        <v>44441</v>
      </c>
      <c r="D609" s="3" t="n">
        <f aca="false">C609+RANDBETWEEN(3,8)</f>
        <v>44448</v>
      </c>
      <c r="E609" s="4" t="str">
        <f aca="false">INDEX(ProductMaster!$C$3:$C$6,RANDBETWEEN(1,4),1)</f>
        <v>PS1</v>
      </c>
      <c r="F609" s="1" t="e">
        <f aca="false">VLOOKUP(E609,ProductMaster!$A$2:$C$5,2,0)</f>
        <v>#N/A</v>
      </c>
      <c r="G609" s="1" t="e">
        <f aca="false">VLOOKUP(E609,ProductMaster!$A$2:$C$5,3,0)</f>
        <v>#N/A</v>
      </c>
      <c r="H609" s="4" t="str">
        <f aca="false">INDEX(CustomerMaster!$B$2:$FV$12,RANDBETWEEN(1,11),1)</f>
        <v>C1 New York City_Customer</v>
      </c>
      <c r="I609" s="1" t="str">
        <f aca="false">VLOOKUP(H609,CustomerMaster!$B$2:$C$12,2,0)</f>
        <v>Retail</v>
      </c>
      <c r="J609" s="1" t="str">
        <f aca="false">INDEX(DCCustomer!$A$2:$A$12,MATCH(H609,DCCustomer!$B$2:$B$12,0),1)</f>
        <v>Washington_DC</v>
      </c>
      <c r="L609" s="1" t="n">
        <f aca="false">RANDBETWEEN(10,12)</f>
        <v>10</v>
      </c>
      <c r="M609" s="1" t="n">
        <f aca="false">RANDBETWEEN(100,120)</f>
        <v>117</v>
      </c>
    </row>
    <row r="610" customFormat="false" ht="12.8" hidden="false" customHeight="false" outlineLevel="0" collapsed="false">
      <c r="A610" s="1" t="n">
        <v>94232</v>
      </c>
      <c r="B610" s="3" t="n">
        <f aca="false">RANDBETWEEN($O$1,$P$1)</f>
        <v>44361</v>
      </c>
      <c r="C610" s="3" t="n">
        <f aca="false">B610+RANDBETWEEN(0,2)</f>
        <v>44362</v>
      </c>
      <c r="D610" s="3" t="n">
        <f aca="false">C610+RANDBETWEEN(3,8)</f>
        <v>44366</v>
      </c>
      <c r="E610" s="1" t="str">
        <f aca="false">INDEX(ProductMaster!$C$3:$C$6,RANDBETWEEN(1,4),1)</f>
        <v>PS1</v>
      </c>
      <c r="F610" s="1" t="e">
        <f aca="false">VLOOKUP(E610,ProductMaster!$A$2:$C$5,2,0)</f>
        <v>#N/A</v>
      </c>
      <c r="G610" s="1" t="e">
        <f aca="false">VLOOKUP(E610,ProductMaster!$A$2:$C$5,3,0)</f>
        <v>#N/A</v>
      </c>
      <c r="H610" s="4" t="str">
        <f aca="false">INDEX(CustomerMaster!$B$2:$FV$12,RANDBETWEEN(1,11),1)</f>
        <v>C10 Miami_Customer</v>
      </c>
      <c r="I610" s="1" t="str">
        <f aca="false">VLOOKUP(H610,CustomerMaster!$B$2:$C$12,2,0)</f>
        <v>Retail</v>
      </c>
      <c r="J610" s="1" t="str">
        <f aca="false">INDEX(DCCustomer!$A$2:$A$12,MATCH(H610,DCCustomer!$B$2:$B$12,0),1)</f>
        <v>Atlanta_DC</v>
      </c>
      <c r="L610" s="1" t="n">
        <f aca="false">RANDBETWEEN(10,12)</f>
        <v>12</v>
      </c>
      <c r="M610" s="1" t="n">
        <f aca="false">RANDBETWEEN(100,120)</f>
        <v>112</v>
      </c>
    </row>
    <row r="611" customFormat="false" ht="12.8" hidden="false" customHeight="false" outlineLevel="0" collapsed="false">
      <c r="A611" s="1" t="n">
        <v>94233</v>
      </c>
      <c r="B611" s="3" t="n">
        <f aca="false">RANDBETWEEN($O$1,$P$1)</f>
        <v>44251</v>
      </c>
      <c r="C611" s="3" t="n">
        <f aca="false">B611+RANDBETWEEN(0,2)</f>
        <v>44251</v>
      </c>
      <c r="D611" s="3" t="n">
        <f aca="false">C611+RANDBETWEEN(3,8)</f>
        <v>44254</v>
      </c>
      <c r="E611" s="1" t="str">
        <f aca="false">INDEX(ProductMaster!$C$3:$C$6,RANDBETWEEN(1,4),1)</f>
        <v>PS1</v>
      </c>
      <c r="F611" s="1" t="e">
        <f aca="false">VLOOKUP(E611,ProductMaster!$A$2:$C$5,2,0)</f>
        <v>#N/A</v>
      </c>
      <c r="G611" s="1" t="e">
        <f aca="false">VLOOKUP(E611,ProductMaster!$A$2:$C$5,3,0)</f>
        <v>#N/A</v>
      </c>
      <c r="H611" s="4" t="str">
        <f aca="false">INDEX(CustomerMaster!$B$2:$FV$12,RANDBETWEEN(1,11),1)</f>
        <v>C3 Chicago_Customer</v>
      </c>
      <c r="I611" s="1" t="str">
        <f aca="false">VLOOKUP(H611,CustomerMaster!$B$2:$C$12,2,0)</f>
        <v>Online</v>
      </c>
      <c r="J611" s="1" t="str">
        <f aca="false">INDEX(DCCustomer!$A$2:$A$12,MATCH(H611,DCCustomer!$B$2:$B$12,0),1)</f>
        <v>Denver_DC</v>
      </c>
      <c r="L611" s="1" t="n">
        <f aca="false">RANDBETWEEN(10,12)</f>
        <v>12</v>
      </c>
      <c r="M611" s="1" t="n">
        <f aca="false">RANDBETWEEN(100,120)</f>
        <v>103</v>
      </c>
    </row>
    <row r="612" customFormat="false" ht="12.8" hidden="false" customHeight="false" outlineLevel="0" collapsed="false">
      <c r="A612" s="1" t="n">
        <v>94234</v>
      </c>
      <c r="B612" s="3" t="n">
        <f aca="false">RANDBETWEEN($O$1,$P$1)</f>
        <v>44213</v>
      </c>
      <c r="C612" s="3" t="n">
        <f aca="false">B612+RANDBETWEEN(0,2)</f>
        <v>44214</v>
      </c>
      <c r="D612" s="3" t="n">
        <f aca="false">C612+RANDBETWEEN(3,8)</f>
        <v>44218</v>
      </c>
      <c r="E612" s="1" t="str">
        <f aca="false">INDEX(ProductMaster!$C$3:$C$6,RANDBETWEEN(1,4),1)</f>
        <v>PS2</v>
      </c>
      <c r="F612" s="1" t="e">
        <f aca="false">VLOOKUP(E612,ProductMaster!$A$2:$C$5,2,0)</f>
        <v>#N/A</v>
      </c>
      <c r="G612" s="1" t="e">
        <f aca="false">VLOOKUP(E612,ProductMaster!$A$2:$C$5,3,0)</f>
        <v>#N/A</v>
      </c>
      <c r="H612" s="4" t="str">
        <f aca="false">INDEX(CustomerMaster!$B$2:$FV$12,RANDBETWEEN(1,11),1)</f>
        <v>C5 Phoenix_Customer</v>
      </c>
      <c r="I612" s="1" t="str">
        <f aca="false">VLOOKUP(H612,CustomerMaster!$B$2:$C$12,2,0)</f>
        <v>Retail</v>
      </c>
      <c r="J612" s="1" t="str">
        <f aca="false">INDEX(DCCustomer!$A$2:$A$12,MATCH(H612,DCCustomer!$B$2:$B$12,0),1)</f>
        <v>Denver_DC</v>
      </c>
      <c r="L612" s="1" t="n">
        <f aca="false">RANDBETWEEN(10,12)</f>
        <v>11</v>
      </c>
      <c r="M612" s="1" t="n">
        <f aca="false">RANDBETWEEN(100,120)</f>
        <v>119</v>
      </c>
    </row>
    <row r="613" customFormat="false" ht="12.8" hidden="false" customHeight="false" outlineLevel="0" collapsed="false">
      <c r="A613" s="1" t="n">
        <v>94235</v>
      </c>
      <c r="B613" s="3" t="n">
        <f aca="false">RANDBETWEEN($O$1,$P$1)</f>
        <v>44647</v>
      </c>
      <c r="C613" s="3" t="n">
        <f aca="false">B613+RANDBETWEEN(0,2)</f>
        <v>44649</v>
      </c>
      <c r="D613" s="3" t="n">
        <f aca="false">C613+RANDBETWEEN(3,8)</f>
        <v>44656</v>
      </c>
      <c r="E613" s="4" t="n">
        <f aca="false">INDEX(ProductMaster!$C$3:$C$6,RANDBETWEEN(1,4),1)</f>
        <v>0</v>
      </c>
      <c r="F613" s="1" t="e">
        <f aca="false">VLOOKUP(E613,ProductMaster!$A$2:$C$5,2,0)</f>
        <v>#N/A</v>
      </c>
      <c r="G613" s="1" t="e">
        <f aca="false">VLOOKUP(E613,ProductMaster!$A$2:$C$5,3,0)</f>
        <v>#N/A</v>
      </c>
      <c r="H613" s="4" t="str">
        <f aca="false">INDEX(CustomerMaster!$B$2:$FV$12,RANDBETWEEN(1,11),1)</f>
        <v>C2 Los Angeles_Customer</v>
      </c>
      <c r="I613" s="1" t="str">
        <f aca="false">VLOOKUP(H613,CustomerMaster!$B$2:$C$12,2,0)</f>
        <v>Retail</v>
      </c>
      <c r="J613" s="1" t="str">
        <f aca="false">INDEX(DCCustomer!$A$2:$A$12,MATCH(H613,DCCustomer!$B$2:$B$12,0),1)</f>
        <v>Atlanta_DC</v>
      </c>
      <c r="L613" s="1" t="n">
        <f aca="false">RANDBETWEEN(10,12)</f>
        <v>12</v>
      </c>
      <c r="M613" s="1" t="n">
        <f aca="false">RANDBETWEEN(100,120)</f>
        <v>118</v>
      </c>
    </row>
    <row r="614" customFormat="false" ht="12.8" hidden="false" customHeight="false" outlineLevel="0" collapsed="false">
      <c r="A614" s="1" t="n">
        <v>94236</v>
      </c>
      <c r="B614" s="3" t="n">
        <f aca="false">RANDBETWEEN($O$1,$P$1)</f>
        <v>44437</v>
      </c>
      <c r="C614" s="3" t="n">
        <f aca="false">B614+RANDBETWEEN(0,2)</f>
        <v>44438</v>
      </c>
      <c r="D614" s="3" t="n">
        <f aca="false">C614+RANDBETWEEN(3,8)</f>
        <v>44443</v>
      </c>
      <c r="E614" s="4" t="str">
        <f aca="false">INDEX(ProductMaster!$C$3:$C$6,RANDBETWEEN(1,4),1)</f>
        <v>PS2</v>
      </c>
      <c r="F614" s="1" t="e">
        <f aca="false">VLOOKUP(E614,ProductMaster!$A$2:$C$5,2,0)</f>
        <v>#N/A</v>
      </c>
      <c r="G614" s="1" t="e">
        <f aca="false">VLOOKUP(E614,ProductMaster!$A$2:$C$5,3,0)</f>
        <v>#N/A</v>
      </c>
      <c r="H614" s="4" t="str">
        <f aca="false">INDEX(CustomerMaster!$B$2:$FV$12,RANDBETWEEN(1,11),1)</f>
        <v>C10 Miami_Customer</v>
      </c>
      <c r="I614" s="1" t="str">
        <f aca="false">VLOOKUP(H614,CustomerMaster!$B$2:$C$12,2,0)</f>
        <v>Retail</v>
      </c>
      <c r="J614" s="1" t="str">
        <f aca="false">INDEX(DCCustomer!$A$2:$A$12,MATCH(H614,DCCustomer!$B$2:$B$12,0),1)</f>
        <v>Atlanta_DC</v>
      </c>
      <c r="L614" s="1" t="n">
        <f aca="false">RANDBETWEEN(10,12)</f>
        <v>10</v>
      </c>
      <c r="M614" s="1" t="n">
        <f aca="false">RANDBETWEEN(100,120)</f>
        <v>115</v>
      </c>
    </row>
    <row r="615" customFormat="false" ht="12.8" hidden="false" customHeight="false" outlineLevel="0" collapsed="false">
      <c r="A615" s="1" t="n">
        <v>94237</v>
      </c>
      <c r="B615" s="3" t="n">
        <f aca="false">RANDBETWEEN($O$1,$P$1)</f>
        <v>44885</v>
      </c>
      <c r="C615" s="3" t="n">
        <f aca="false">B615+RANDBETWEEN(0,2)</f>
        <v>44887</v>
      </c>
      <c r="D615" s="3" t="n">
        <f aca="false">C615+RANDBETWEEN(3,8)</f>
        <v>44891</v>
      </c>
      <c r="E615" s="1" t="str">
        <f aca="false">INDEX(ProductMaster!$C$3:$C$6,RANDBETWEEN(1,4),1)</f>
        <v>PS1</v>
      </c>
      <c r="F615" s="1" t="e">
        <f aca="false">VLOOKUP(E615,ProductMaster!$A$2:$C$5,2,0)</f>
        <v>#N/A</v>
      </c>
      <c r="G615" s="1" t="e">
        <f aca="false">VLOOKUP(E615,ProductMaster!$A$2:$C$5,3,0)</f>
        <v>#N/A</v>
      </c>
      <c r="H615" s="4" t="str">
        <f aca="false">INDEX(CustomerMaster!$B$2:$FV$12,RANDBETWEEN(1,11),1)</f>
        <v>C4 Houston_Customer</v>
      </c>
      <c r="I615" s="1" t="str">
        <f aca="false">VLOOKUP(H615,CustomerMaster!$B$2:$C$12,2,0)</f>
        <v>Retail</v>
      </c>
      <c r="J615" s="1" t="str">
        <f aca="false">INDEX(DCCustomer!$A$2:$A$12,MATCH(H615,DCCustomer!$B$2:$B$12,0),1)</f>
        <v>Atlanta_DC</v>
      </c>
      <c r="L615" s="1" t="n">
        <f aca="false">RANDBETWEEN(10,12)</f>
        <v>11</v>
      </c>
      <c r="M615" s="1" t="n">
        <f aca="false">RANDBETWEEN(100,120)</f>
        <v>102</v>
      </c>
    </row>
    <row r="616" customFormat="false" ht="12.8" hidden="false" customHeight="false" outlineLevel="0" collapsed="false">
      <c r="A616" s="1" t="n">
        <v>94238</v>
      </c>
      <c r="B616" s="3" t="n">
        <f aca="false">RANDBETWEEN($O$1,$P$1)</f>
        <v>44697</v>
      </c>
      <c r="C616" s="3" t="n">
        <f aca="false">B616+RANDBETWEEN(0,2)</f>
        <v>44699</v>
      </c>
      <c r="D616" s="3" t="n">
        <f aca="false">C616+RANDBETWEEN(3,8)</f>
        <v>44707</v>
      </c>
      <c r="E616" s="1" t="str">
        <f aca="false">INDEX(ProductMaster!$C$3:$C$6,RANDBETWEEN(1,4),1)</f>
        <v>PS1</v>
      </c>
      <c r="F616" s="1" t="e">
        <f aca="false">VLOOKUP(E616,ProductMaster!$A$2:$C$5,2,0)</f>
        <v>#N/A</v>
      </c>
      <c r="G616" s="1" t="e">
        <f aca="false">VLOOKUP(E616,ProductMaster!$A$2:$C$5,3,0)</f>
        <v>#N/A</v>
      </c>
      <c r="H616" s="4" t="str">
        <f aca="false">INDEX(CustomerMaster!$B$2:$FV$12,RANDBETWEEN(1,11),1)</f>
        <v>C11 Minneapolis_Customer</v>
      </c>
      <c r="I616" s="1" t="str">
        <f aca="false">VLOOKUP(H616,CustomerMaster!$B$2:$C$12,2,0)</f>
        <v>Online</v>
      </c>
      <c r="J616" s="1" t="str">
        <f aca="false">INDEX(DCCustomer!$A$2:$A$12,MATCH(H616,DCCustomer!$B$2:$B$12,0),1)</f>
        <v>Denver_DC</v>
      </c>
      <c r="L616" s="1" t="n">
        <f aca="false">RANDBETWEEN(10,12)</f>
        <v>12</v>
      </c>
      <c r="M616" s="1" t="n">
        <f aca="false">RANDBETWEEN(100,120)</f>
        <v>102</v>
      </c>
    </row>
    <row r="617" customFormat="false" ht="12.8" hidden="false" customHeight="false" outlineLevel="0" collapsed="false">
      <c r="A617" s="1" t="n">
        <v>94239</v>
      </c>
      <c r="B617" s="3" t="n">
        <f aca="false">RANDBETWEEN($O$1,$P$1)</f>
        <v>44571</v>
      </c>
      <c r="C617" s="3" t="n">
        <f aca="false">B617+RANDBETWEEN(0,2)</f>
        <v>44573</v>
      </c>
      <c r="D617" s="3" t="n">
        <f aca="false">C617+RANDBETWEEN(3,8)</f>
        <v>44578</v>
      </c>
      <c r="E617" s="1" t="n">
        <f aca="false">INDEX(ProductMaster!$C$3:$C$6,RANDBETWEEN(1,4),1)</f>
        <v>0</v>
      </c>
      <c r="F617" s="1" t="e">
        <f aca="false">VLOOKUP(E617,ProductMaster!$A$2:$C$5,2,0)</f>
        <v>#N/A</v>
      </c>
      <c r="G617" s="1" t="e">
        <f aca="false">VLOOKUP(E617,ProductMaster!$A$2:$C$5,3,0)</f>
        <v>#N/A</v>
      </c>
      <c r="H617" s="4" t="str">
        <f aca="false">INDEX(CustomerMaster!$B$2:$FV$12,RANDBETWEEN(1,11),1)</f>
        <v>C7 San Antonio_Customer</v>
      </c>
      <c r="I617" s="1" t="str">
        <f aca="false">VLOOKUP(H617,CustomerMaster!$B$2:$C$12,2,0)</f>
        <v>Online</v>
      </c>
      <c r="J617" s="1" t="str">
        <f aca="false">INDEX(DCCustomer!$A$2:$A$12,MATCH(H617,DCCustomer!$B$2:$B$12,0),1)</f>
        <v>Atlanta_DC</v>
      </c>
      <c r="L617" s="1" t="n">
        <f aca="false">RANDBETWEEN(10,12)</f>
        <v>11</v>
      </c>
      <c r="M617" s="1" t="n">
        <f aca="false">RANDBETWEEN(100,120)</f>
        <v>114</v>
      </c>
    </row>
    <row r="618" customFormat="false" ht="12.8" hidden="false" customHeight="false" outlineLevel="0" collapsed="false">
      <c r="A618" s="1" t="n">
        <v>94240</v>
      </c>
      <c r="B618" s="3" t="n">
        <f aca="false">RANDBETWEEN($O$1,$P$1)</f>
        <v>44404</v>
      </c>
      <c r="C618" s="3" t="n">
        <f aca="false">B618+RANDBETWEEN(0,2)</f>
        <v>44404</v>
      </c>
      <c r="D618" s="3" t="n">
        <f aca="false">C618+RANDBETWEEN(3,8)</f>
        <v>44410</v>
      </c>
      <c r="E618" s="1" t="str">
        <f aca="false">INDEX(ProductMaster!$C$3:$C$6,RANDBETWEEN(1,4),1)</f>
        <v>PS1</v>
      </c>
      <c r="F618" s="1" t="e">
        <f aca="false">VLOOKUP(E618,ProductMaster!$A$2:$C$5,2,0)</f>
        <v>#N/A</v>
      </c>
      <c r="G618" s="1" t="e">
        <f aca="false">VLOOKUP(E618,ProductMaster!$A$2:$C$5,3,0)</f>
        <v>#N/A</v>
      </c>
      <c r="H618" s="4" t="str">
        <f aca="false">INDEX(CustomerMaster!$B$2:$FV$12,RANDBETWEEN(1,11),1)</f>
        <v>C1 New York City_Customer</v>
      </c>
      <c r="I618" s="1" t="str">
        <f aca="false">VLOOKUP(H618,CustomerMaster!$B$2:$C$12,2,0)</f>
        <v>Retail</v>
      </c>
      <c r="J618" s="1" t="str">
        <f aca="false">INDEX(DCCustomer!$A$2:$A$12,MATCH(H618,DCCustomer!$B$2:$B$12,0),1)</f>
        <v>Washington_DC</v>
      </c>
      <c r="L618" s="1" t="n">
        <f aca="false">RANDBETWEEN(10,12)</f>
        <v>12</v>
      </c>
      <c r="M618" s="1" t="n">
        <f aca="false">RANDBETWEEN(100,120)</f>
        <v>114</v>
      </c>
    </row>
    <row r="619" customFormat="false" ht="12.8" hidden="false" customHeight="false" outlineLevel="0" collapsed="false">
      <c r="A619" s="1" t="n">
        <v>94241</v>
      </c>
      <c r="B619" s="3" t="n">
        <f aca="false">RANDBETWEEN($O$1,$P$1)</f>
        <v>44728</v>
      </c>
      <c r="C619" s="3" t="n">
        <f aca="false">B619+RANDBETWEEN(0,2)</f>
        <v>44730</v>
      </c>
      <c r="D619" s="3" t="n">
        <f aca="false">C619+RANDBETWEEN(3,8)</f>
        <v>44734</v>
      </c>
      <c r="E619" s="4" t="str">
        <f aca="false">INDEX(ProductMaster!$C$3:$C$6,RANDBETWEEN(1,4),1)</f>
        <v>PS2</v>
      </c>
      <c r="F619" s="1" t="e">
        <f aca="false">VLOOKUP(E619,ProductMaster!$A$2:$C$5,2,0)</f>
        <v>#N/A</v>
      </c>
      <c r="G619" s="1" t="e">
        <f aca="false">VLOOKUP(E619,ProductMaster!$A$2:$C$5,3,0)</f>
        <v>#N/A</v>
      </c>
      <c r="H619" s="4" t="str">
        <f aca="false">INDEX(CustomerMaster!$B$2:$FV$12,RANDBETWEEN(1,11),1)</f>
        <v>C2 Los Angeles_Customer</v>
      </c>
      <c r="I619" s="1" t="str">
        <f aca="false">VLOOKUP(H619,CustomerMaster!$B$2:$C$12,2,0)</f>
        <v>Retail</v>
      </c>
      <c r="J619" s="1" t="str">
        <f aca="false">INDEX(DCCustomer!$A$2:$A$12,MATCH(H619,DCCustomer!$B$2:$B$12,0),1)</f>
        <v>Atlanta_DC</v>
      </c>
      <c r="L619" s="1" t="n">
        <f aca="false">RANDBETWEEN(10,12)</f>
        <v>10</v>
      </c>
      <c r="M619" s="1" t="n">
        <f aca="false">RANDBETWEEN(100,120)</f>
        <v>102</v>
      </c>
    </row>
    <row r="620" customFormat="false" ht="12.8" hidden="false" customHeight="false" outlineLevel="0" collapsed="false">
      <c r="A620" s="1" t="n">
        <v>94242</v>
      </c>
      <c r="B620" s="3" t="n">
        <f aca="false">RANDBETWEEN($O$1,$P$1)</f>
        <v>45014</v>
      </c>
      <c r="C620" s="3" t="n">
        <f aca="false">B620+RANDBETWEEN(0,2)</f>
        <v>45015</v>
      </c>
      <c r="D620" s="3" t="n">
        <f aca="false">C620+RANDBETWEEN(3,8)</f>
        <v>45020</v>
      </c>
      <c r="E620" s="1" t="str">
        <f aca="false">INDEX(ProductMaster!$C$3:$C$6,RANDBETWEEN(1,4),1)</f>
        <v>PS1</v>
      </c>
      <c r="F620" s="1" t="e">
        <f aca="false">VLOOKUP(E620,ProductMaster!$A$2:$C$5,2,0)</f>
        <v>#N/A</v>
      </c>
      <c r="G620" s="1" t="e">
        <f aca="false">VLOOKUP(E620,ProductMaster!$A$2:$C$5,3,0)</f>
        <v>#N/A</v>
      </c>
      <c r="H620" s="4" t="str">
        <f aca="false">INDEX(CustomerMaster!$B$2:$FV$12,RANDBETWEEN(1,11),1)</f>
        <v>C7 San Antonio_Customer</v>
      </c>
      <c r="I620" s="1" t="str">
        <f aca="false">VLOOKUP(H620,CustomerMaster!$B$2:$C$12,2,0)</f>
        <v>Online</v>
      </c>
      <c r="J620" s="1" t="str">
        <f aca="false">INDEX(DCCustomer!$A$2:$A$12,MATCH(H620,DCCustomer!$B$2:$B$12,0),1)</f>
        <v>Atlanta_DC</v>
      </c>
      <c r="L620" s="1" t="n">
        <f aca="false">RANDBETWEEN(10,12)</f>
        <v>10</v>
      </c>
      <c r="M620" s="1" t="n">
        <f aca="false">RANDBETWEEN(100,120)</f>
        <v>104</v>
      </c>
    </row>
    <row r="621" customFormat="false" ht="12.8" hidden="false" customHeight="false" outlineLevel="0" collapsed="false">
      <c r="A621" s="1" t="n">
        <v>94243</v>
      </c>
      <c r="B621" s="3" t="n">
        <f aca="false">RANDBETWEEN($O$1,$P$1)</f>
        <v>44918</v>
      </c>
      <c r="C621" s="3" t="n">
        <f aca="false">B621+RANDBETWEEN(0,2)</f>
        <v>44920</v>
      </c>
      <c r="D621" s="3" t="n">
        <f aca="false">C621+RANDBETWEEN(3,8)</f>
        <v>44927</v>
      </c>
      <c r="E621" s="4" t="n">
        <f aca="false">INDEX(ProductMaster!$C$3:$C$6,RANDBETWEEN(1,4),1)</f>
        <v>0</v>
      </c>
      <c r="F621" s="1" t="e">
        <f aca="false">VLOOKUP(E621,ProductMaster!$A$2:$C$5,2,0)</f>
        <v>#N/A</v>
      </c>
      <c r="G621" s="1" t="e">
        <f aca="false">VLOOKUP(E621,ProductMaster!$A$2:$C$5,3,0)</f>
        <v>#N/A</v>
      </c>
      <c r="H621" s="4" t="str">
        <f aca="false">INDEX(CustomerMaster!$B$2:$FV$12,RANDBETWEEN(1,11),1)</f>
        <v>C6 Philadelphia_Customer</v>
      </c>
      <c r="I621" s="1" t="str">
        <f aca="false">VLOOKUP(H621,CustomerMaster!$B$2:$C$12,2,0)</f>
        <v>Online</v>
      </c>
      <c r="J621" s="1" t="str">
        <f aca="false">INDEX(DCCustomer!$A$2:$A$12,MATCH(H621,DCCustomer!$B$2:$B$12,0),1)</f>
        <v>Washington_DC</v>
      </c>
      <c r="L621" s="1" t="n">
        <f aca="false">RANDBETWEEN(10,12)</f>
        <v>11</v>
      </c>
      <c r="M621" s="1" t="n">
        <f aca="false">RANDBETWEEN(100,120)</f>
        <v>110</v>
      </c>
    </row>
    <row r="622" customFormat="false" ht="12.8" hidden="false" customHeight="false" outlineLevel="0" collapsed="false">
      <c r="A622" s="1" t="n">
        <v>94244</v>
      </c>
      <c r="B622" s="3" t="n">
        <f aca="false">RANDBETWEEN($O$1,$P$1)</f>
        <v>44775</v>
      </c>
      <c r="C622" s="3" t="n">
        <f aca="false">B622+RANDBETWEEN(0,2)</f>
        <v>44777</v>
      </c>
      <c r="D622" s="3" t="n">
        <f aca="false">C622+RANDBETWEEN(3,8)</f>
        <v>44783</v>
      </c>
      <c r="E622" s="4" t="str">
        <f aca="false">INDEX(ProductMaster!$C$3:$C$6,RANDBETWEEN(1,4),1)</f>
        <v>PS1</v>
      </c>
      <c r="F622" s="1" t="e">
        <f aca="false">VLOOKUP(E622,ProductMaster!$A$2:$C$5,2,0)</f>
        <v>#N/A</v>
      </c>
      <c r="G622" s="1" t="e">
        <f aca="false">VLOOKUP(E622,ProductMaster!$A$2:$C$5,3,0)</f>
        <v>#N/A</v>
      </c>
      <c r="H622" s="4" t="str">
        <f aca="false">INDEX(CustomerMaster!$B$2:$FV$12,RANDBETWEEN(1,11),1)</f>
        <v>C4 Houston_Customer</v>
      </c>
      <c r="I622" s="1" t="str">
        <f aca="false">VLOOKUP(H622,CustomerMaster!$B$2:$C$12,2,0)</f>
        <v>Retail</v>
      </c>
      <c r="J622" s="1" t="str">
        <f aca="false">INDEX(DCCustomer!$A$2:$A$12,MATCH(H622,DCCustomer!$B$2:$B$12,0),1)</f>
        <v>Atlanta_DC</v>
      </c>
      <c r="L622" s="1" t="n">
        <f aca="false">RANDBETWEEN(10,12)</f>
        <v>10</v>
      </c>
      <c r="M622" s="1" t="n">
        <f aca="false">RANDBETWEEN(100,120)</f>
        <v>114</v>
      </c>
    </row>
    <row r="623" customFormat="false" ht="12.8" hidden="false" customHeight="false" outlineLevel="0" collapsed="false">
      <c r="A623" s="1" t="n">
        <v>94245</v>
      </c>
      <c r="B623" s="3" t="n">
        <f aca="false">RANDBETWEEN($O$1,$P$1)</f>
        <v>44996</v>
      </c>
      <c r="C623" s="3" t="n">
        <f aca="false">B623+RANDBETWEEN(0,2)</f>
        <v>44998</v>
      </c>
      <c r="D623" s="3" t="n">
        <f aca="false">C623+RANDBETWEEN(3,8)</f>
        <v>45004</v>
      </c>
      <c r="E623" s="4" t="n">
        <f aca="false">INDEX(ProductMaster!$C$3:$C$6,RANDBETWEEN(1,4),1)</f>
        <v>0</v>
      </c>
      <c r="F623" s="1" t="e">
        <f aca="false">VLOOKUP(E623,ProductMaster!$A$2:$C$5,2,0)</f>
        <v>#N/A</v>
      </c>
      <c r="G623" s="1" t="e">
        <f aca="false">VLOOKUP(E623,ProductMaster!$A$2:$C$5,3,0)</f>
        <v>#N/A</v>
      </c>
      <c r="H623" s="4" t="str">
        <f aca="false">INDEX(CustomerMaster!$B$2:$FV$12,RANDBETWEEN(1,11),1)</f>
        <v>C8 Seattle_Customer</v>
      </c>
      <c r="I623" s="1" t="str">
        <f aca="false">VLOOKUP(H623,CustomerMaster!$B$2:$C$12,2,0)</f>
        <v>Online</v>
      </c>
      <c r="J623" s="1" t="str">
        <f aca="false">INDEX(DCCustomer!$A$2:$A$12,MATCH(H623,DCCustomer!$B$2:$B$12,0),1)</f>
        <v>Denver_DC</v>
      </c>
      <c r="L623" s="1" t="n">
        <f aca="false">RANDBETWEEN(10,12)</f>
        <v>12</v>
      </c>
      <c r="M623" s="1" t="n">
        <f aca="false">RANDBETWEEN(100,120)</f>
        <v>113</v>
      </c>
    </row>
    <row r="624" customFormat="false" ht="12.8" hidden="false" customHeight="false" outlineLevel="0" collapsed="false">
      <c r="A624" s="1" t="n">
        <v>94246</v>
      </c>
      <c r="B624" s="3" t="n">
        <f aca="false">RANDBETWEEN($O$1,$P$1)</f>
        <v>44204</v>
      </c>
      <c r="C624" s="3" t="n">
        <f aca="false">B624+RANDBETWEEN(0,2)</f>
        <v>44206</v>
      </c>
      <c r="D624" s="3" t="n">
        <f aca="false">C624+RANDBETWEEN(3,8)</f>
        <v>44214</v>
      </c>
      <c r="E624" s="1" t="str">
        <f aca="false">INDEX(ProductMaster!$C$3:$C$6,RANDBETWEEN(1,4),1)</f>
        <v>PS1</v>
      </c>
      <c r="F624" s="1" t="e">
        <f aca="false">VLOOKUP(E624,ProductMaster!$A$2:$C$5,2,0)</f>
        <v>#N/A</v>
      </c>
      <c r="G624" s="1" t="e">
        <f aca="false">VLOOKUP(E624,ProductMaster!$A$2:$C$5,3,0)</f>
        <v>#N/A</v>
      </c>
      <c r="H624" s="4" t="str">
        <f aca="false">INDEX(CustomerMaster!$B$2:$FV$12,RANDBETWEEN(1,11),1)</f>
        <v>C10 Miami_Customer</v>
      </c>
      <c r="I624" s="1" t="str">
        <f aca="false">VLOOKUP(H624,CustomerMaster!$B$2:$C$12,2,0)</f>
        <v>Retail</v>
      </c>
      <c r="J624" s="1" t="str">
        <f aca="false">INDEX(DCCustomer!$A$2:$A$12,MATCH(H624,DCCustomer!$B$2:$B$12,0),1)</f>
        <v>Atlanta_DC</v>
      </c>
      <c r="L624" s="1" t="n">
        <f aca="false">RANDBETWEEN(10,12)</f>
        <v>11</v>
      </c>
      <c r="M624" s="1" t="n">
        <f aca="false">RANDBETWEEN(100,120)</f>
        <v>101</v>
      </c>
    </row>
    <row r="625" customFormat="false" ht="12.8" hidden="false" customHeight="false" outlineLevel="0" collapsed="false">
      <c r="A625" s="1" t="n">
        <v>94247</v>
      </c>
      <c r="B625" s="3" t="n">
        <f aca="false">RANDBETWEEN($O$1,$P$1)</f>
        <v>44825</v>
      </c>
      <c r="C625" s="3" t="n">
        <f aca="false">B625+RANDBETWEEN(0,2)</f>
        <v>44825</v>
      </c>
      <c r="D625" s="3" t="n">
        <f aca="false">C625+RANDBETWEEN(3,8)</f>
        <v>44829</v>
      </c>
      <c r="E625" s="4" t="n">
        <f aca="false">INDEX(ProductMaster!$C$3:$C$6,RANDBETWEEN(1,4),1)</f>
        <v>0</v>
      </c>
      <c r="F625" s="1" t="e">
        <f aca="false">VLOOKUP(E625,ProductMaster!$A$2:$C$5,2,0)</f>
        <v>#N/A</v>
      </c>
      <c r="G625" s="1" t="e">
        <f aca="false">VLOOKUP(E625,ProductMaster!$A$2:$C$5,3,0)</f>
        <v>#N/A</v>
      </c>
      <c r="H625" s="4" t="str">
        <f aca="false">INDEX(CustomerMaster!$B$2:$FV$12,RANDBETWEEN(1,11),1)</f>
        <v>C9 Portland_Customer</v>
      </c>
      <c r="I625" s="1" t="str">
        <f aca="false">VLOOKUP(H625,CustomerMaster!$B$2:$C$12,2,0)</f>
        <v>Online</v>
      </c>
      <c r="J625" s="1" t="str">
        <f aca="false">INDEX(DCCustomer!$A$2:$A$12,MATCH(H625,DCCustomer!$B$2:$B$12,0),1)</f>
        <v>Denver_DC</v>
      </c>
      <c r="L625" s="1" t="n">
        <f aca="false">RANDBETWEEN(10,12)</f>
        <v>10</v>
      </c>
      <c r="M625" s="1" t="n">
        <f aca="false">RANDBETWEEN(100,120)</f>
        <v>119</v>
      </c>
    </row>
    <row r="626" customFormat="false" ht="12.8" hidden="false" customHeight="false" outlineLevel="0" collapsed="false">
      <c r="A626" s="1" t="n">
        <v>94248</v>
      </c>
      <c r="B626" s="3" t="n">
        <f aca="false">RANDBETWEEN($O$1,$P$1)</f>
        <v>44549</v>
      </c>
      <c r="C626" s="3" t="n">
        <f aca="false">B626+RANDBETWEEN(0,2)</f>
        <v>44549</v>
      </c>
      <c r="D626" s="3" t="n">
        <f aca="false">C626+RANDBETWEEN(3,8)</f>
        <v>44557</v>
      </c>
      <c r="E626" s="4" t="str">
        <f aca="false">INDEX(ProductMaster!$C$3:$C$6,RANDBETWEEN(1,4),1)</f>
        <v>PS1</v>
      </c>
      <c r="F626" s="1" t="e">
        <f aca="false">VLOOKUP(E626,ProductMaster!$A$2:$C$5,2,0)</f>
        <v>#N/A</v>
      </c>
      <c r="G626" s="1" t="e">
        <f aca="false">VLOOKUP(E626,ProductMaster!$A$2:$C$5,3,0)</f>
        <v>#N/A</v>
      </c>
      <c r="H626" s="4" t="str">
        <f aca="false">INDEX(CustomerMaster!$B$2:$FV$12,RANDBETWEEN(1,11),1)</f>
        <v>C7 San Antonio_Customer</v>
      </c>
      <c r="I626" s="1" t="str">
        <f aca="false">VLOOKUP(H626,CustomerMaster!$B$2:$C$12,2,0)</f>
        <v>Online</v>
      </c>
      <c r="J626" s="1" t="str">
        <f aca="false">INDEX(DCCustomer!$A$2:$A$12,MATCH(H626,DCCustomer!$B$2:$B$12,0),1)</f>
        <v>Atlanta_DC</v>
      </c>
      <c r="L626" s="1" t="n">
        <f aca="false">RANDBETWEEN(10,12)</f>
        <v>10</v>
      </c>
      <c r="M626" s="1" t="n">
        <f aca="false">RANDBETWEEN(100,120)</f>
        <v>114</v>
      </c>
    </row>
    <row r="627" customFormat="false" ht="12.8" hidden="false" customHeight="false" outlineLevel="0" collapsed="false">
      <c r="A627" s="1" t="n">
        <v>94249</v>
      </c>
      <c r="B627" s="3" t="n">
        <f aca="false">RANDBETWEEN($O$1,$P$1)</f>
        <v>44393</v>
      </c>
      <c r="C627" s="3" t="n">
        <f aca="false">B627+RANDBETWEEN(0,2)</f>
        <v>44394</v>
      </c>
      <c r="D627" s="3" t="n">
        <f aca="false">C627+RANDBETWEEN(3,8)</f>
        <v>44402</v>
      </c>
      <c r="E627" s="1" t="str">
        <f aca="false">INDEX(ProductMaster!$C$3:$C$6,RANDBETWEEN(1,4),1)</f>
        <v>PS1</v>
      </c>
      <c r="F627" s="1" t="e">
        <f aca="false">VLOOKUP(E627,ProductMaster!$A$2:$C$5,2,0)</f>
        <v>#N/A</v>
      </c>
      <c r="G627" s="1" t="e">
        <f aca="false">VLOOKUP(E627,ProductMaster!$A$2:$C$5,3,0)</f>
        <v>#N/A</v>
      </c>
      <c r="H627" s="4" t="str">
        <f aca="false">INDEX(CustomerMaster!$B$2:$FV$12,RANDBETWEEN(1,11),1)</f>
        <v>C2 Los Angeles_Customer</v>
      </c>
      <c r="I627" s="1" t="str">
        <f aca="false">VLOOKUP(H627,CustomerMaster!$B$2:$C$12,2,0)</f>
        <v>Retail</v>
      </c>
      <c r="J627" s="1" t="str">
        <f aca="false">INDEX(DCCustomer!$A$2:$A$12,MATCH(H627,DCCustomer!$B$2:$B$12,0),1)</f>
        <v>Atlanta_DC</v>
      </c>
      <c r="L627" s="1" t="n">
        <f aca="false">RANDBETWEEN(10,12)</f>
        <v>10</v>
      </c>
      <c r="M627" s="1" t="n">
        <f aca="false">RANDBETWEEN(100,120)</f>
        <v>109</v>
      </c>
    </row>
    <row r="628" customFormat="false" ht="12.8" hidden="false" customHeight="false" outlineLevel="0" collapsed="false">
      <c r="A628" s="1" t="n">
        <v>94250</v>
      </c>
      <c r="B628" s="3" t="n">
        <f aca="false">RANDBETWEEN($O$1,$P$1)</f>
        <v>44292</v>
      </c>
      <c r="C628" s="3" t="n">
        <f aca="false">B628+RANDBETWEEN(0,2)</f>
        <v>44294</v>
      </c>
      <c r="D628" s="3" t="n">
        <f aca="false">C628+RANDBETWEEN(3,8)</f>
        <v>44301</v>
      </c>
      <c r="E628" s="1" t="str">
        <f aca="false">INDEX(ProductMaster!$C$3:$C$6,RANDBETWEEN(1,4),1)</f>
        <v>PS1</v>
      </c>
      <c r="F628" s="1" t="e">
        <f aca="false">VLOOKUP(E628,ProductMaster!$A$2:$C$5,2,0)</f>
        <v>#N/A</v>
      </c>
      <c r="G628" s="1" t="e">
        <f aca="false">VLOOKUP(E628,ProductMaster!$A$2:$C$5,3,0)</f>
        <v>#N/A</v>
      </c>
      <c r="H628" s="4" t="str">
        <f aca="false">INDEX(CustomerMaster!$B$2:$FV$12,RANDBETWEEN(1,11),1)</f>
        <v>C2 Los Angeles_Customer</v>
      </c>
      <c r="I628" s="1" t="str">
        <f aca="false">VLOOKUP(H628,CustomerMaster!$B$2:$C$12,2,0)</f>
        <v>Retail</v>
      </c>
      <c r="J628" s="1" t="str">
        <f aca="false">INDEX(DCCustomer!$A$2:$A$12,MATCH(H628,DCCustomer!$B$2:$B$12,0),1)</f>
        <v>Atlanta_DC</v>
      </c>
      <c r="L628" s="1" t="n">
        <f aca="false">RANDBETWEEN(10,12)</f>
        <v>10</v>
      </c>
      <c r="M628" s="1" t="n">
        <f aca="false">RANDBETWEEN(100,120)</f>
        <v>113</v>
      </c>
    </row>
    <row r="629" customFormat="false" ht="12.8" hidden="false" customHeight="false" outlineLevel="0" collapsed="false">
      <c r="A629" s="1" t="n">
        <v>94251</v>
      </c>
      <c r="B629" s="3" t="n">
        <f aca="false">RANDBETWEEN($O$1,$P$1)</f>
        <v>44728</v>
      </c>
      <c r="C629" s="3" t="n">
        <f aca="false">B629+RANDBETWEEN(0,2)</f>
        <v>44728</v>
      </c>
      <c r="D629" s="3" t="n">
        <f aca="false">C629+RANDBETWEEN(3,8)</f>
        <v>44734</v>
      </c>
      <c r="E629" s="4" t="str">
        <f aca="false">INDEX(ProductMaster!$C$3:$C$6,RANDBETWEEN(1,4),1)</f>
        <v>PS2</v>
      </c>
      <c r="F629" s="1" t="e">
        <f aca="false">VLOOKUP(E629,ProductMaster!$A$2:$C$5,2,0)</f>
        <v>#N/A</v>
      </c>
      <c r="G629" s="1" t="e">
        <f aca="false">VLOOKUP(E629,ProductMaster!$A$2:$C$5,3,0)</f>
        <v>#N/A</v>
      </c>
      <c r="H629" s="4" t="str">
        <f aca="false">INDEX(CustomerMaster!$B$2:$FV$12,RANDBETWEEN(1,11),1)</f>
        <v>C4 Houston_Customer</v>
      </c>
      <c r="I629" s="1" t="str">
        <f aca="false">VLOOKUP(H629,CustomerMaster!$B$2:$C$12,2,0)</f>
        <v>Retail</v>
      </c>
      <c r="J629" s="1" t="str">
        <f aca="false">INDEX(DCCustomer!$A$2:$A$12,MATCH(H629,DCCustomer!$B$2:$B$12,0),1)</f>
        <v>Atlanta_DC</v>
      </c>
      <c r="L629" s="1" t="n">
        <f aca="false">RANDBETWEEN(10,12)</f>
        <v>11</v>
      </c>
      <c r="M629" s="1" t="n">
        <f aca="false">RANDBETWEEN(100,120)</f>
        <v>108</v>
      </c>
    </row>
    <row r="630" customFormat="false" ht="12.8" hidden="false" customHeight="false" outlineLevel="0" collapsed="false">
      <c r="A630" s="1" t="n">
        <v>94252</v>
      </c>
      <c r="B630" s="3" t="n">
        <f aca="false">RANDBETWEEN($O$1,$P$1)</f>
        <v>44204</v>
      </c>
      <c r="C630" s="3" t="n">
        <f aca="false">B630+RANDBETWEEN(0,2)</f>
        <v>44204</v>
      </c>
      <c r="D630" s="3" t="n">
        <f aca="false">C630+RANDBETWEEN(3,8)</f>
        <v>44208</v>
      </c>
      <c r="E630" s="4" t="str">
        <f aca="false">INDEX(ProductMaster!$C$3:$C$6,RANDBETWEEN(1,4),1)</f>
        <v>PS1</v>
      </c>
      <c r="F630" s="1" t="e">
        <f aca="false">VLOOKUP(E630,ProductMaster!$A$2:$C$5,2,0)</f>
        <v>#N/A</v>
      </c>
      <c r="G630" s="1" t="e">
        <f aca="false">VLOOKUP(E630,ProductMaster!$A$2:$C$5,3,0)</f>
        <v>#N/A</v>
      </c>
      <c r="H630" s="4" t="str">
        <f aca="false">INDEX(CustomerMaster!$B$2:$FV$12,RANDBETWEEN(1,11),1)</f>
        <v>C9 Portland_Customer</v>
      </c>
      <c r="I630" s="1" t="str">
        <f aca="false">VLOOKUP(H630,CustomerMaster!$B$2:$C$12,2,0)</f>
        <v>Online</v>
      </c>
      <c r="J630" s="1" t="str">
        <f aca="false">INDEX(DCCustomer!$A$2:$A$12,MATCH(H630,DCCustomer!$B$2:$B$12,0),1)</f>
        <v>Denver_DC</v>
      </c>
      <c r="L630" s="1" t="n">
        <f aca="false">RANDBETWEEN(10,12)</f>
        <v>10</v>
      </c>
      <c r="M630" s="1" t="n">
        <f aca="false">RANDBETWEEN(100,120)</f>
        <v>115</v>
      </c>
    </row>
    <row r="631" customFormat="false" ht="12.8" hidden="false" customHeight="false" outlineLevel="0" collapsed="false">
      <c r="A631" s="1" t="n">
        <v>94253</v>
      </c>
      <c r="B631" s="3" t="n">
        <f aca="false">RANDBETWEEN($O$1,$P$1)</f>
        <v>44929</v>
      </c>
      <c r="C631" s="3" t="n">
        <f aca="false">B631+RANDBETWEEN(0,2)</f>
        <v>44930</v>
      </c>
      <c r="D631" s="3" t="n">
        <f aca="false">C631+RANDBETWEEN(3,8)</f>
        <v>44935</v>
      </c>
      <c r="E631" s="1" t="str">
        <f aca="false">INDEX(ProductMaster!$C$3:$C$6,RANDBETWEEN(1,4),1)</f>
        <v>PS1</v>
      </c>
      <c r="F631" s="1" t="e">
        <f aca="false">VLOOKUP(E631,ProductMaster!$A$2:$C$5,2,0)</f>
        <v>#N/A</v>
      </c>
      <c r="G631" s="1" t="e">
        <f aca="false">VLOOKUP(E631,ProductMaster!$A$2:$C$5,3,0)</f>
        <v>#N/A</v>
      </c>
      <c r="H631" s="4" t="str">
        <f aca="false">INDEX(CustomerMaster!$B$2:$FV$12,RANDBETWEEN(1,11),1)</f>
        <v>C10 Miami_Customer</v>
      </c>
      <c r="I631" s="1" t="str">
        <f aca="false">VLOOKUP(H631,CustomerMaster!$B$2:$C$12,2,0)</f>
        <v>Retail</v>
      </c>
      <c r="J631" s="1" t="str">
        <f aca="false">INDEX(DCCustomer!$A$2:$A$12,MATCH(H631,DCCustomer!$B$2:$B$12,0),1)</f>
        <v>Atlanta_DC</v>
      </c>
      <c r="L631" s="1" t="n">
        <f aca="false">RANDBETWEEN(10,12)</f>
        <v>11</v>
      </c>
      <c r="M631" s="1" t="n">
        <f aca="false">RANDBETWEEN(100,120)</f>
        <v>110</v>
      </c>
    </row>
    <row r="632" customFormat="false" ht="12.8" hidden="false" customHeight="false" outlineLevel="0" collapsed="false">
      <c r="A632" s="1" t="n">
        <v>94254</v>
      </c>
      <c r="B632" s="3" t="n">
        <f aca="false">RANDBETWEEN($O$1,$P$1)</f>
        <v>44881</v>
      </c>
      <c r="C632" s="3" t="n">
        <f aca="false">B632+RANDBETWEEN(0,2)</f>
        <v>44883</v>
      </c>
      <c r="D632" s="3" t="n">
        <f aca="false">C632+RANDBETWEEN(3,8)</f>
        <v>44889</v>
      </c>
      <c r="E632" s="4" t="n">
        <f aca="false">INDEX(ProductMaster!$C$3:$C$6,RANDBETWEEN(1,4),1)</f>
        <v>0</v>
      </c>
      <c r="F632" s="1" t="e">
        <f aca="false">VLOOKUP(E632,ProductMaster!$A$2:$C$5,2,0)</f>
        <v>#N/A</v>
      </c>
      <c r="G632" s="1" t="e">
        <f aca="false">VLOOKUP(E632,ProductMaster!$A$2:$C$5,3,0)</f>
        <v>#N/A</v>
      </c>
      <c r="H632" s="4" t="str">
        <f aca="false">INDEX(CustomerMaster!$B$2:$FV$12,RANDBETWEEN(1,11),1)</f>
        <v>C8 Seattle_Customer</v>
      </c>
      <c r="I632" s="1" t="str">
        <f aca="false">VLOOKUP(H632,CustomerMaster!$B$2:$C$12,2,0)</f>
        <v>Online</v>
      </c>
      <c r="J632" s="1" t="str">
        <f aca="false">INDEX(DCCustomer!$A$2:$A$12,MATCH(H632,DCCustomer!$B$2:$B$12,0),1)</f>
        <v>Denver_DC</v>
      </c>
      <c r="L632" s="1" t="n">
        <f aca="false">RANDBETWEEN(10,12)</f>
        <v>11</v>
      </c>
      <c r="M632" s="1" t="n">
        <f aca="false">RANDBETWEEN(100,120)</f>
        <v>111</v>
      </c>
    </row>
    <row r="633" customFormat="false" ht="12.8" hidden="false" customHeight="false" outlineLevel="0" collapsed="false">
      <c r="A633" s="1" t="n">
        <v>94255</v>
      </c>
      <c r="B633" s="3" t="n">
        <f aca="false">RANDBETWEEN($O$1,$P$1)</f>
        <v>44986</v>
      </c>
      <c r="C633" s="3" t="n">
        <f aca="false">B633+RANDBETWEEN(0,2)</f>
        <v>44987</v>
      </c>
      <c r="D633" s="3" t="n">
        <f aca="false">C633+RANDBETWEEN(3,8)</f>
        <v>44992</v>
      </c>
      <c r="E633" s="1" t="str">
        <f aca="false">INDEX(ProductMaster!$C$3:$C$6,RANDBETWEEN(1,4),1)</f>
        <v>PS2</v>
      </c>
      <c r="F633" s="1" t="e">
        <f aca="false">VLOOKUP(E633,ProductMaster!$A$2:$C$5,2,0)</f>
        <v>#N/A</v>
      </c>
      <c r="G633" s="1" t="e">
        <f aca="false">VLOOKUP(E633,ProductMaster!$A$2:$C$5,3,0)</f>
        <v>#N/A</v>
      </c>
      <c r="H633" s="4" t="str">
        <f aca="false">INDEX(CustomerMaster!$B$2:$FV$12,RANDBETWEEN(1,11),1)</f>
        <v>C9 Portland_Customer</v>
      </c>
      <c r="I633" s="1" t="str">
        <f aca="false">VLOOKUP(H633,CustomerMaster!$B$2:$C$12,2,0)</f>
        <v>Online</v>
      </c>
      <c r="J633" s="1" t="str">
        <f aca="false">INDEX(DCCustomer!$A$2:$A$12,MATCH(H633,DCCustomer!$B$2:$B$12,0),1)</f>
        <v>Denver_DC</v>
      </c>
      <c r="L633" s="1" t="n">
        <f aca="false">RANDBETWEEN(10,12)</f>
        <v>10</v>
      </c>
      <c r="M633" s="1" t="n">
        <f aca="false">RANDBETWEEN(100,120)</f>
        <v>107</v>
      </c>
    </row>
    <row r="634" customFormat="false" ht="12.8" hidden="false" customHeight="false" outlineLevel="0" collapsed="false">
      <c r="A634" s="1" t="n">
        <v>94256</v>
      </c>
      <c r="B634" s="3" t="n">
        <f aca="false">RANDBETWEEN($O$1,$P$1)</f>
        <v>44209</v>
      </c>
      <c r="C634" s="3" t="n">
        <f aca="false">B634+RANDBETWEEN(0,2)</f>
        <v>44211</v>
      </c>
      <c r="D634" s="3" t="n">
        <f aca="false">C634+RANDBETWEEN(3,8)</f>
        <v>44218</v>
      </c>
      <c r="E634" s="4" t="str">
        <f aca="false">INDEX(ProductMaster!$C$3:$C$6,RANDBETWEEN(1,4),1)</f>
        <v>PS2</v>
      </c>
      <c r="F634" s="1" t="e">
        <f aca="false">VLOOKUP(E634,ProductMaster!$A$2:$C$5,2,0)</f>
        <v>#N/A</v>
      </c>
      <c r="G634" s="1" t="e">
        <f aca="false">VLOOKUP(E634,ProductMaster!$A$2:$C$5,3,0)</f>
        <v>#N/A</v>
      </c>
      <c r="H634" s="4" t="str">
        <f aca="false">INDEX(CustomerMaster!$B$2:$FV$12,RANDBETWEEN(1,11),1)</f>
        <v>C4 Houston_Customer</v>
      </c>
      <c r="I634" s="1" t="str">
        <f aca="false">VLOOKUP(H634,CustomerMaster!$B$2:$C$12,2,0)</f>
        <v>Retail</v>
      </c>
      <c r="J634" s="1" t="str">
        <f aca="false">INDEX(DCCustomer!$A$2:$A$12,MATCH(H634,DCCustomer!$B$2:$B$12,0),1)</f>
        <v>Atlanta_DC</v>
      </c>
      <c r="L634" s="1" t="n">
        <f aca="false">RANDBETWEEN(10,12)</f>
        <v>11</v>
      </c>
      <c r="M634" s="1" t="n">
        <f aca="false">RANDBETWEEN(100,120)</f>
        <v>118</v>
      </c>
    </row>
    <row r="635" customFormat="false" ht="12.8" hidden="false" customHeight="false" outlineLevel="0" collapsed="false">
      <c r="A635" s="1" t="n">
        <v>94257</v>
      </c>
      <c r="B635" s="3" t="n">
        <f aca="false">RANDBETWEEN($O$1,$P$1)</f>
        <v>44706</v>
      </c>
      <c r="C635" s="3" t="n">
        <f aca="false">B635+RANDBETWEEN(0,2)</f>
        <v>44707</v>
      </c>
      <c r="D635" s="3" t="n">
        <f aca="false">C635+RANDBETWEEN(3,8)</f>
        <v>44711</v>
      </c>
      <c r="E635" s="4" t="n">
        <f aca="false">INDEX(ProductMaster!$C$3:$C$6,RANDBETWEEN(1,4),1)</f>
        <v>0</v>
      </c>
      <c r="F635" s="1" t="e">
        <f aca="false">VLOOKUP(E635,ProductMaster!$A$2:$C$5,2,0)</f>
        <v>#N/A</v>
      </c>
      <c r="G635" s="1" t="e">
        <f aca="false">VLOOKUP(E635,ProductMaster!$A$2:$C$5,3,0)</f>
        <v>#N/A</v>
      </c>
      <c r="H635" s="4" t="str">
        <f aca="false">INDEX(CustomerMaster!$B$2:$FV$12,RANDBETWEEN(1,11),1)</f>
        <v>C11 Minneapolis_Customer</v>
      </c>
      <c r="I635" s="1" t="str">
        <f aca="false">VLOOKUP(H635,CustomerMaster!$B$2:$C$12,2,0)</f>
        <v>Online</v>
      </c>
      <c r="J635" s="1" t="str">
        <f aca="false">INDEX(DCCustomer!$A$2:$A$12,MATCH(H635,DCCustomer!$B$2:$B$12,0),1)</f>
        <v>Denver_DC</v>
      </c>
      <c r="L635" s="1" t="n">
        <f aca="false">RANDBETWEEN(10,12)</f>
        <v>12</v>
      </c>
      <c r="M635" s="1" t="n">
        <f aca="false">RANDBETWEEN(100,120)</f>
        <v>101</v>
      </c>
    </row>
    <row r="636" customFormat="false" ht="12.8" hidden="false" customHeight="false" outlineLevel="0" collapsed="false">
      <c r="A636" s="1" t="n">
        <v>94258</v>
      </c>
      <c r="B636" s="3" t="n">
        <f aca="false">RANDBETWEEN($O$1,$P$1)</f>
        <v>45036</v>
      </c>
      <c r="C636" s="3" t="n">
        <f aca="false">B636+RANDBETWEEN(0,2)</f>
        <v>45036</v>
      </c>
      <c r="D636" s="3" t="n">
        <f aca="false">C636+RANDBETWEEN(3,8)</f>
        <v>45039</v>
      </c>
      <c r="E636" s="1" t="str">
        <f aca="false">INDEX(ProductMaster!$C$3:$C$6,RANDBETWEEN(1,4),1)</f>
        <v>PS2</v>
      </c>
      <c r="F636" s="1" t="e">
        <f aca="false">VLOOKUP(E636,ProductMaster!$A$2:$C$5,2,0)</f>
        <v>#N/A</v>
      </c>
      <c r="G636" s="1" t="e">
        <f aca="false">VLOOKUP(E636,ProductMaster!$A$2:$C$5,3,0)</f>
        <v>#N/A</v>
      </c>
      <c r="H636" s="4" t="str">
        <f aca="false">INDEX(CustomerMaster!$B$2:$FV$12,RANDBETWEEN(1,11),1)</f>
        <v>C10 Miami_Customer</v>
      </c>
      <c r="I636" s="1" t="str">
        <f aca="false">VLOOKUP(H636,CustomerMaster!$B$2:$C$12,2,0)</f>
        <v>Retail</v>
      </c>
      <c r="J636" s="1" t="str">
        <f aca="false">INDEX(DCCustomer!$A$2:$A$12,MATCH(H636,DCCustomer!$B$2:$B$12,0),1)</f>
        <v>Atlanta_DC</v>
      </c>
      <c r="L636" s="1" t="n">
        <f aca="false">RANDBETWEEN(10,12)</f>
        <v>11</v>
      </c>
      <c r="M636" s="1" t="n">
        <f aca="false">RANDBETWEEN(100,120)</f>
        <v>113</v>
      </c>
    </row>
    <row r="637" customFormat="false" ht="12.8" hidden="false" customHeight="false" outlineLevel="0" collapsed="false">
      <c r="A637" s="1" t="n">
        <v>94259</v>
      </c>
      <c r="B637" s="3" t="n">
        <f aca="false">RANDBETWEEN($O$1,$P$1)</f>
        <v>44316</v>
      </c>
      <c r="C637" s="3" t="n">
        <f aca="false">B637+RANDBETWEEN(0,2)</f>
        <v>44316</v>
      </c>
      <c r="D637" s="3" t="n">
        <f aca="false">C637+RANDBETWEEN(3,8)</f>
        <v>44320</v>
      </c>
      <c r="E637" s="1" t="str">
        <f aca="false">INDEX(ProductMaster!$C$3:$C$6,RANDBETWEEN(1,4),1)</f>
        <v>PS1</v>
      </c>
      <c r="F637" s="1" t="e">
        <f aca="false">VLOOKUP(E637,ProductMaster!$A$2:$C$5,2,0)</f>
        <v>#N/A</v>
      </c>
      <c r="G637" s="1" t="e">
        <f aca="false">VLOOKUP(E637,ProductMaster!$A$2:$C$5,3,0)</f>
        <v>#N/A</v>
      </c>
      <c r="H637" s="4" t="str">
        <f aca="false">INDEX(CustomerMaster!$B$2:$FV$12,RANDBETWEEN(1,11),1)</f>
        <v>C1 New York City_Customer</v>
      </c>
      <c r="I637" s="1" t="str">
        <f aca="false">VLOOKUP(H637,CustomerMaster!$B$2:$C$12,2,0)</f>
        <v>Retail</v>
      </c>
      <c r="J637" s="1" t="str">
        <f aca="false">INDEX(DCCustomer!$A$2:$A$12,MATCH(H637,DCCustomer!$B$2:$B$12,0),1)</f>
        <v>Washington_DC</v>
      </c>
      <c r="L637" s="1" t="n">
        <f aca="false">RANDBETWEEN(10,12)</f>
        <v>12</v>
      </c>
      <c r="M637" s="1" t="n">
        <f aca="false">RANDBETWEEN(100,120)</f>
        <v>105</v>
      </c>
    </row>
    <row r="638" customFormat="false" ht="12.8" hidden="false" customHeight="false" outlineLevel="0" collapsed="false">
      <c r="A638" s="1" t="n">
        <v>94260</v>
      </c>
      <c r="B638" s="3" t="n">
        <f aca="false">RANDBETWEEN($O$1,$P$1)</f>
        <v>44936</v>
      </c>
      <c r="C638" s="3" t="n">
        <f aca="false">B638+RANDBETWEEN(0,2)</f>
        <v>44938</v>
      </c>
      <c r="D638" s="3" t="n">
        <f aca="false">C638+RANDBETWEEN(3,8)</f>
        <v>44944</v>
      </c>
      <c r="E638" s="1" t="str">
        <f aca="false">INDEX(ProductMaster!$C$3:$C$6,RANDBETWEEN(1,4),1)</f>
        <v>PS1</v>
      </c>
      <c r="F638" s="1" t="e">
        <f aca="false">VLOOKUP(E638,ProductMaster!$A$2:$C$5,2,0)</f>
        <v>#N/A</v>
      </c>
      <c r="G638" s="1" t="e">
        <f aca="false">VLOOKUP(E638,ProductMaster!$A$2:$C$5,3,0)</f>
        <v>#N/A</v>
      </c>
      <c r="H638" s="4" t="str">
        <f aca="false">INDEX(CustomerMaster!$B$2:$FV$12,RANDBETWEEN(1,11),1)</f>
        <v>C2 Los Angeles_Customer</v>
      </c>
      <c r="I638" s="1" t="str">
        <f aca="false">VLOOKUP(H638,CustomerMaster!$B$2:$C$12,2,0)</f>
        <v>Retail</v>
      </c>
      <c r="J638" s="1" t="str">
        <f aca="false">INDEX(DCCustomer!$A$2:$A$12,MATCH(H638,DCCustomer!$B$2:$B$12,0),1)</f>
        <v>Atlanta_DC</v>
      </c>
      <c r="L638" s="1" t="n">
        <f aca="false">RANDBETWEEN(10,12)</f>
        <v>11</v>
      </c>
      <c r="M638" s="1" t="n">
        <f aca="false">RANDBETWEEN(100,120)</f>
        <v>103</v>
      </c>
    </row>
    <row r="639" customFormat="false" ht="12.8" hidden="false" customHeight="false" outlineLevel="0" collapsed="false">
      <c r="A639" s="1" t="n">
        <v>94261</v>
      </c>
      <c r="B639" s="3" t="n">
        <f aca="false">RANDBETWEEN($O$1,$P$1)</f>
        <v>44322</v>
      </c>
      <c r="C639" s="3" t="n">
        <f aca="false">B639+RANDBETWEEN(0,2)</f>
        <v>44322</v>
      </c>
      <c r="D639" s="3" t="n">
        <f aca="false">C639+RANDBETWEEN(3,8)</f>
        <v>44326</v>
      </c>
      <c r="E639" s="4" t="str">
        <f aca="false">INDEX(ProductMaster!$C$3:$C$6,RANDBETWEEN(1,4),1)</f>
        <v>PS2</v>
      </c>
      <c r="F639" s="1" t="e">
        <f aca="false">VLOOKUP(E639,ProductMaster!$A$2:$C$5,2,0)</f>
        <v>#N/A</v>
      </c>
      <c r="G639" s="1" t="e">
        <f aca="false">VLOOKUP(E639,ProductMaster!$A$2:$C$5,3,0)</f>
        <v>#N/A</v>
      </c>
      <c r="H639" s="4" t="str">
        <f aca="false">INDEX(CustomerMaster!$B$2:$FV$12,RANDBETWEEN(1,11),1)</f>
        <v>C1 New York City_Customer</v>
      </c>
      <c r="I639" s="1" t="str">
        <f aca="false">VLOOKUP(H639,CustomerMaster!$B$2:$C$12,2,0)</f>
        <v>Retail</v>
      </c>
      <c r="J639" s="1" t="str">
        <f aca="false">INDEX(DCCustomer!$A$2:$A$12,MATCH(H639,DCCustomer!$B$2:$B$12,0),1)</f>
        <v>Washington_DC</v>
      </c>
      <c r="L639" s="1" t="n">
        <f aca="false">RANDBETWEEN(10,12)</f>
        <v>12</v>
      </c>
      <c r="M639" s="1" t="n">
        <f aca="false">RANDBETWEEN(100,120)</f>
        <v>117</v>
      </c>
    </row>
    <row r="640" customFormat="false" ht="12.8" hidden="false" customHeight="false" outlineLevel="0" collapsed="false">
      <c r="A640" s="1" t="n">
        <v>94262</v>
      </c>
      <c r="B640" s="3" t="n">
        <f aca="false">RANDBETWEEN($O$1,$P$1)</f>
        <v>44913</v>
      </c>
      <c r="C640" s="3" t="n">
        <f aca="false">B640+RANDBETWEEN(0,2)</f>
        <v>44913</v>
      </c>
      <c r="D640" s="3" t="n">
        <f aca="false">C640+RANDBETWEEN(3,8)</f>
        <v>44918</v>
      </c>
      <c r="E640" s="1" t="n">
        <f aca="false">INDEX(ProductMaster!$C$3:$C$6,RANDBETWEEN(1,4),1)</f>
        <v>0</v>
      </c>
      <c r="F640" s="1" t="e">
        <f aca="false">VLOOKUP(E640,ProductMaster!$A$2:$C$5,2,0)</f>
        <v>#N/A</v>
      </c>
      <c r="G640" s="1" t="e">
        <f aca="false">VLOOKUP(E640,ProductMaster!$A$2:$C$5,3,0)</f>
        <v>#N/A</v>
      </c>
      <c r="H640" s="4" t="str">
        <f aca="false">INDEX(CustomerMaster!$B$2:$FV$12,RANDBETWEEN(1,11),1)</f>
        <v>C8 Seattle_Customer</v>
      </c>
      <c r="I640" s="1" t="str">
        <f aca="false">VLOOKUP(H640,CustomerMaster!$B$2:$C$12,2,0)</f>
        <v>Online</v>
      </c>
      <c r="J640" s="1" t="str">
        <f aca="false">INDEX(DCCustomer!$A$2:$A$12,MATCH(H640,DCCustomer!$B$2:$B$12,0),1)</f>
        <v>Denver_DC</v>
      </c>
      <c r="L640" s="1" t="n">
        <f aca="false">RANDBETWEEN(10,12)</f>
        <v>10</v>
      </c>
      <c r="M640" s="1" t="n">
        <f aca="false">RANDBETWEEN(100,120)</f>
        <v>117</v>
      </c>
    </row>
    <row r="641" customFormat="false" ht="12.8" hidden="false" customHeight="false" outlineLevel="0" collapsed="false">
      <c r="A641" s="1" t="n">
        <v>94263</v>
      </c>
      <c r="B641" s="3" t="n">
        <f aca="false">RANDBETWEEN($O$1,$P$1)</f>
        <v>44559</v>
      </c>
      <c r="C641" s="3" t="n">
        <f aca="false">B641+RANDBETWEEN(0,2)</f>
        <v>44559</v>
      </c>
      <c r="D641" s="3" t="n">
        <f aca="false">C641+RANDBETWEEN(3,8)</f>
        <v>44562</v>
      </c>
      <c r="E641" s="4" t="str">
        <f aca="false">INDEX(ProductMaster!$C$3:$C$6,RANDBETWEEN(1,4),1)</f>
        <v>PS1</v>
      </c>
      <c r="F641" s="1" t="e">
        <f aca="false">VLOOKUP(E641,ProductMaster!$A$2:$C$5,2,0)</f>
        <v>#N/A</v>
      </c>
      <c r="G641" s="1" t="e">
        <f aca="false">VLOOKUP(E641,ProductMaster!$A$2:$C$5,3,0)</f>
        <v>#N/A</v>
      </c>
      <c r="H641" s="4" t="str">
        <f aca="false">INDEX(CustomerMaster!$B$2:$FV$12,RANDBETWEEN(1,11),1)</f>
        <v>C7 San Antonio_Customer</v>
      </c>
      <c r="I641" s="1" t="str">
        <f aca="false">VLOOKUP(H641,CustomerMaster!$B$2:$C$12,2,0)</f>
        <v>Online</v>
      </c>
      <c r="J641" s="1" t="str">
        <f aca="false">INDEX(DCCustomer!$A$2:$A$12,MATCH(H641,DCCustomer!$B$2:$B$12,0),1)</f>
        <v>Atlanta_DC</v>
      </c>
      <c r="L641" s="1" t="n">
        <f aca="false">RANDBETWEEN(10,12)</f>
        <v>10</v>
      </c>
      <c r="M641" s="1" t="n">
        <f aca="false">RANDBETWEEN(100,120)</f>
        <v>110</v>
      </c>
    </row>
    <row r="642" customFormat="false" ht="12.8" hidden="false" customHeight="false" outlineLevel="0" collapsed="false">
      <c r="A642" s="1" t="n">
        <v>94264</v>
      </c>
      <c r="B642" s="3" t="n">
        <f aca="false">RANDBETWEEN($O$1,$P$1)</f>
        <v>44360</v>
      </c>
      <c r="C642" s="3" t="n">
        <f aca="false">B642+RANDBETWEEN(0,2)</f>
        <v>44360</v>
      </c>
      <c r="D642" s="3" t="n">
        <f aca="false">C642+RANDBETWEEN(3,8)</f>
        <v>44363</v>
      </c>
      <c r="E642" s="4" t="str">
        <f aca="false">INDEX(ProductMaster!$C$3:$C$6,RANDBETWEEN(1,4),1)</f>
        <v>PS1</v>
      </c>
      <c r="F642" s="1" t="e">
        <f aca="false">VLOOKUP(E642,ProductMaster!$A$2:$C$5,2,0)</f>
        <v>#N/A</v>
      </c>
      <c r="G642" s="1" t="e">
        <f aca="false">VLOOKUP(E642,ProductMaster!$A$2:$C$5,3,0)</f>
        <v>#N/A</v>
      </c>
      <c r="H642" s="4" t="str">
        <f aca="false">INDEX(CustomerMaster!$B$2:$FV$12,RANDBETWEEN(1,11),1)</f>
        <v>C11 Minneapolis_Customer</v>
      </c>
      <c r="I642" s="1" t="str">
        <f aca="false">VLOOKUP(H642,CustomerMaster!$B$2:$C$12,2,0)</f>
        <v>Online</v>
      </c>
      <c r="J642" s="1" t="str">
        <f aca="false">INDEX(DCCustomer!$A$2:$A$12,MATCH(H642,DCCustomer!$B$2:$B$12,0),1)</f>
        <v>Denver_DC</v>
      </c>
      <c r="L642" s="1" t="n">
        <f aca="false">RANDBETWEEN(10,12)</f>
        <v>11</v>
      </c>
      <c r="M642" s="1" t="n">
        <f aca="false">RANDBETWEEN(100,120)</f>
        <v>108</v>
      </c>
    </row>
    <row r="643" customFormat="false" ht="12.8" hidden="false" customHeight="false" outlineLevel="0" collapsed="false">
      <c r="A643" s="1" t="n">
        <v>94265</v>
      </c>
      <c r="B643" s="3" t="n">
        <f aca="false">RANDBETWEEN($O$1,$P$1)</f>
        <v>44547</v>
      </c>
      <c r="C643" s="3" t="n">
        <f aca="false">B643+RANDBETWEEN(0,2)</f>
        <v>44548</v>
      </c>
      <c r="D643" s="3" t="n">
        <f aca="false">C643+RANDBETWEEN(3,8)</f>
        <v>44554</v>
      </c>
      <c r="E643" s="4" t="n">
        <f aca="false">INDEX(ProductMaster!$C$3:$C$6,RANDBETWEEN(1,4),1)</f>
        <v>0</v>
      </c>
      <c r="F643" s="1" t="e">
        <f aca="false">VLOOKUP(E643,ProductMaster!$A$2:$C$5,2,0)</f>
        <v>#N/A</v>
      </c>
      <c r="G643" s="1" t="e">
        <f aca="false">VLOOKUP(E643,ProductMaster!$A$2:$C$5,3,0)</f>
        <v>#N/A</v>
      </c>
      <c r="H643" s="4" t="str">
        <f aca="false">INDEX(CustomerMaster!$B$2:$FV$12,RANDBETWEEN(1,11),1)</f>
        <v>C9 Portland_Customer</v>
      </c>
      <c r="I643" s="1" t="str">
        <f aca="false">VLOOKUP(H643,CustomerMaster!$B$2:$C$12,2,0)</f>
        <v>Online</v>
      </c>
      <c r="J643" s="1" t="str">
        <f aca="false">INDEX(DCCustomer!$A$2:$A$12,MATCH(H643,DCCustomer!$B$2:$B$12,0),1)</f>
        <v>Denver_DC</v>
      </c>
      <c r="L643" s="1" t="n">
        <f aca="false">RANDBETWEEN(10,12)</f>
        <v>10</v>
      </c>
      <c r="M643" s="1" t="n">
        <f aca="false">RANDBETWEEN(100,120)</f>
        <v>103</v>
      </c>
    </row>
    <row r="644" customFormat="false" ht="12.8" hidden="false" customHeight="false" outlineLevel="0" collapsed="false">
      <c r="A644" s="1" t="n">
        <v>94266</v>
      </c>
      <c r="B644" s="3" t="n">
        <f aca="false">RANDBETWEEN($O$1,$P$1)</f>
        <v>44289</v>
      </c>
      <c r="C644" s="3" t="n">
        <f aca="false">B644+RANDBETWEEN(0,2)</f>
        <v>44291</v>
      </c>
      <c r="D644" s="3" t="n">
        <f aca="false">C644+RANDBETWEEN(3,8)</f>
        <v>44295</v>
      </c>
      <c r="E644" s="4" t="str">
        <f aca="false">INDEX(ProductMaster!$C$3:$C$6,RANDBETWEEN(1,4),1)</f>
        <v>PS1</v>
      </c>
      <c r="F644" s="1" t="e">
        <f aca="false">VLOOKUP(E644,ProductMaster!$A$2:$C$5,2,0)</f>
        <v>#N/A</v>
      </c>
      <c r="G644" s="1" t="e">
        <f aca="false">VLOOKUP(E644,ProductMaster!$A$2:$C$5,3,0)</f>
        <v>#N/A</v>
      </c>
      <c r="H644" s="4" t="str">
        <f aca="false">INDEX(CustomerMaster!$B$2:$FV$12,RANDBETWEEN(1,11),1)</f>
        <v>C2 Los Angeles_Customer</v>
      </c>
      <c r="I644" s="1" t="str">
        <f aca="false">VLOOKUP(H644,CustomerMaster!$B$2:$C$12,2,0)</f>
        <v>Retail</v>
      </c>
      <c r="J644" s="1" t="str">
        <f aca="false">INDEX(DCCustomer!$A$2:$A$12,MATCH(H644,DCCustomer!$B$2:$B$12,0),1)</f>
        <v>Atlanta_DC</v>
      </c>
      <c r="L644" s="1" t="n">
        <f aca="false">RANDBETWEEN(10,12)</f>
        <v>12</v>
      </c>
      <c r="M644" s="1" t="n">
        <f aca="false">RANDBETWEEN(100,120)</f>
        <v>102</v>
      </c>
    </row>
    <row r="645" customFormat="false" ht="12.8" hidden="false" customHeight="false" outlineLevel="0" collapsed="false">
      <c r="A645" s="1" t="n">
        <v>94267</v>
      </c>
      <c r="B645" s="3" t="n">
        <f aca="false">RANDBETWEEN($O$1,$P$1)</f>
        <v>44554</v>
      </c>
      <c r="C645" s="3" t="n">
        <f aca="false">B645+RANDBETWEEN(0,2)</f>
        <v>44554</v>
      </c>
      <c r="D645" s="3" t="n">
        <f aca="false">C645+RANDBETWEEN(3,8)</f>
        <v>44558</v>
      </c>
      <c r="E645" s="4" t="str">
        <f aca="false">INDEX(ProductMaster!$C$3:$C$6,RANDBETWEEN(1,4),1)</f>
        <v>PS1</v>
      </c>
      <c r="F645" s="1" t="e">
        <f aca="false">VLOOKUP(E645,ProductMaster!$A$2:$C$5,2,0)</f>
        <v>#N/A</v>
      </c>
      <c r="G645" s="1" t="e">
        <f aca="false">VLOOKUP(E645,ProductMaster!$A$2:$C$5,3,0)</f>
        <v>#N/A</v>
      </c>
      <c r="H645" s="4" t="str">
        <f aca="false">INDEX(CustomerMaster!$B$2:$FV$12,RANDBETWEEN(1,11),1)</f>
        <v>C2 Los Angeles_Customer</v>
      </c>
      <c r="I645" s="1" t="str">
        <f aca="false">VLOOKUP(H645,CustomerMaster!$B$2:$C$12,2,0)</f>
        <v>Retail</v>
      </c>
      <c r="J645" s="1" t="str">
        <f aca="false">INDEX(DCCustomer!$A$2:$A$12,MATCH(H645,DCCustomer!$B$2:$B$12,0),1)</f>
        <v>Atlanta_DC</v>
      </c>
      <c r="L645" s="1" t="n">
        <f aca="false">RANDBETWEEN(10,12)</f>
        <v>12</v>
      </c>
      <c r="M645" s="1" t="n">
        <f aca="false">RANDBETWEEN(100,120)</f>
        <v>115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64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8.49"/>
    <col collapsed="false" customWidth="true" hidden="false" outlineLevel="0" max="2" min="2" style="3" width="10.44"/>
    <col collapsed="false" customWidth="true" hidden="false" outlineLevel="0" max="4" min="3" style="3" width="12.5"/>
    <col collapsed="false" customWidth="true" hidden="false" outlineLevel="0" max="5" min="5" style="1" width="7.74"/>
    <col collapsed="false" customWidth="true" hidden="false" outlineLevel="0" max="6" min="6" style="1" width="6.43"/>
    <col collapsed="false" customWidth="true" hidden="false" outlineLevel="0" max="7" min="7" style="1" width="8.61"/>
    <col collapsed="false" customWidth="true" hidden="false" outlineLevel="0" max="8" min="8" style="1" width="24.65"/>
    <col collapsed="false" customWidth="true" hidden="false" outlineLevel="0" max="9" min="9" style="1" width="8.06"/>
  </cols>
  <sheetData>
    <row r="1" customFormat="false" ht="12.8" hidden="false" customHeight="false" outlineLevel="0" collapsed="false">
      <c r="A1" s="1" t="s">
        <v>60</v>
      </c>
      <c r="B1" s="3" t="s">
        <v>61</v>
      </c>
      <c r="C1" s="3" t="s">
        <v>62</v>
      </c>
      <c r="D1" s="3" t="s">
        <v>63</v>
      </c>
      <c r="E1" s="1" t="s">
        <v>0</v>
      </c>
      <c r="F1" s="1" t="s">
        <v>1</v>
      </c>
      <c r="G1" s="1" t="s">
        <v>2</v>
      </c>
      <c r="H1" s="1" t="s">
        <v>53</v>
      </c>
      <c r="I1" s="1" t="s">
        <v>57</v>
      </c>
      <c r="J1" s="1" t="s">
        <v>64</v>
      </c>
      <c r="K1" s="1" t="s">
        <v>65</v>
      </c>
      <c r="L1" s="1" t="s">
        <v>67</v>
      </c>
      <c r="N1" s="3" t="n">
        <v>44197</v>
      </c>
      <c r="O1" s="3" t="n">
        <v>45169</v>
      </c>
    </row>
    <row r="2" customFormat="false" ht="12.8" hidden="false" customHeight="false" outlineLevel="0" collapsed="false">
      <c r="A2" s="1" t="n">
        <v>48612</v>
      </c>
      <c r="B2" s="3" t="n">
        <f aca="false">RANDBETWEEN($N$1,$O$1)</f>
        <v>44776</v>
      </c>
      <c r="C2" s="3" t="n">
        <f aca="false">B2+RANDBETWEEN(0,2)</f>
        <v>44776</v>
      </c>
      <c r="D2" s="3" t="n">
        <f aca="false">C2+RANDBETWEEN(3,8)</f>
        <v>44782</v>
      </c>
      <c r="E2" s="4" t="str">
        <f aca="false">INDEX(ProductMaster!$C$3:$C$6,RANDBETWEEN(1,4),1)</f>
        <v>PS1</v>
      </c>
      <c r="F2" s="4" t="e">
        <f aca="false">VLOOKUP(E2,ProductMaster!$A$2:$C$5,2,0)</f>
        <v>#N/A</v>
      </c>
      <c r="G2" s="4" t="e">
        <f aca="false">VLOOKUP(E2,ProductMaster!$A$2:$C$5,3,0)</f>
        <v>#N/A</v>
      </c>
      <c r="H2" s="4" t="str">
        <f aca="false">INDEX(DCMaster!$A$2:$A$4,RANDBETWEEN(1,3),0)</f>
        <v>Atlanta_DC</v>
      </c>
      <c r="I2" s="1" t="str">
        <f aca="false">INDEX(FactoryDC!$A$2:$A$4,MATCH(H2,FactoryDC!$B$2:$B$4,0),1)</f>
        <v>Boston_Factory</v>
      </c>
      <c r="K2" s="1" t="n">
        <f aca="false">RANDBETWEEN(10,12)</f>
        <v>12</v>
      </c>
      <c r="L2" s="1" t="n">
        <f aca="false">RANDBETWEEN(50,60)</f>
        <v>50</v>
      </c>
    </row>
    <row r="3" customFormat="false" ht="12.8" hidden="false" customHeight="false" outlineLevel="0" collapsed="false">
      <c r="A3" s="1" t="n">
        <v>48613</v>
      </c>
      <c r="B3" s="3" t="n">
        <f aca="false">RANDBETWEEN($N$1,$O$1)</f>
        <v>44259</v>
      </c>
      <c r="C3" s="3" t="n">
        <f aca="false">B3+RANDBETWEEN(0,2)</f>
        <v>44261</v>
      </c>
      <c r="D3" s="3" t="n">
        <f aca="false">C3+RANDBETWEEN(3,8)</f>
        <v>44264</v>
      </c>
      <c r="E3" s="4" t="n">
        <f aca="false">INDEX(ProductMaster!$C$3:$C$6,RANDBETWEEN(1,4),1)</f>
        <v>0</v>
      </c>
      <c r="F3" s="1" t="e">
        <f aca="false">VLOOKUP(E3,ProductMaster!$A$2:$C$5,2,0)</f>
        <v>#N/A</v>
      </c>
      <c r="G3" s="1" t="e">
        <f aca="false">VLOOKUP(E3,ProductMaster!$A$2:$C$5,3,0)</f>
        <v>#N/A</v>
      </c>
      <c r="H3" s="4" t="str">
        <f aca="false">INDEX(DCMaster!$A$2:$A$4,RANDBETWEEN(1,3),0)</f>
        <v>Denver_DC</v>
      </c>
      <c r="I3" s="1" t="str">
        <f aca="false">INDEX(FactoryDC!$A$2:$A$4,MATCH(H3,FactoryDC!$B$2:$B$4,0),1)</f>
        <v>San Diego_Factory</v>
      </c>
      <c r="K3" s="1" t="n">
        <f aca="false">RANDBETWEEN(10,12)</f>
        <v>12</v>
      </c>
      <c r="L3" s="1" t="n">
        <f aca="false">RANDBETWEEN(50,60)</f>
        <v>60</v>
      </c>
    </row>
    <row r="4" customFormat="false" ht="12.8" hidden="false" customHeight="false" outlineLevel="0" collapsed="false">
      <c r="A4" s="1" t="n">
        <v>48614</v>
      </c>
      <c r="B4" s="3" t="n">
        <f aca="false">RANDBETWEEN($N$1,$O$1)</f>
        <v>44758</v>
      </c>
      <c r="C4" s="3" t="n">
        <f aca="false">B4+RANDBETWEEN(0,2)</f>
        <v>44759</v>
      </c>
      <c r="D4" s="3" t="n">
        <f aca="false">C4+RANDBETWEEN(3,8)</f>
        <v>44764</v>
      </c>
      <c r="E4" s="1" t="n">
        <f aca="false">INDEX(ProductMaster!$C$3:$C$6,RANDBETWEEN(1,4),1)</f>
        <v>0</v>
      </c>
      <c r="F4" s="1" t="e">
        <f aca="false">VLOOKUP(E4,ProductMaster!$A$2:$C$5,2,0)</f>
        <v>#N/A</v>
      </c>
      <c r="G4" s="1" t="e">
        <f aca="false">VLOOKUP(E4,ProductMaster!$A$2:$C$5,3,0)</f>
        <v>#N/A</v>
      </c>
      <c r="H4" s="4" t="str">
        <f aca="false">INDEX(DCMaster!$A$2:$A$4,RANDBETWEEN(1,3),0)</f>
        <v>Washington_DC</v>
      </c>
      <c r="I4" s="1" t="str">
        <f aca="false">INDEX(FactoryDC!$A$2:$A$4,MATCH(H4,FactoryDC!$B$2:$B$4,0),1)</f>
        <v>Boston_Factory</v>
      </c>
      <c r="K4" s="1" t="n">
        <f aca="false">RANDBETWEEN(10,12)</f>
        <v>10</v>
      </c>
      <c r="L4" s="1" t="n">
        <f aca="false">RANDBETWEEN(50,60)</f>
        <v>51</v>
      </c>
    </row>
    <row r="5" customFormat="false" ht="12.8" hidden="false" customHeight="false" outlineLevel="0" collapsed="false">
      <c r="A5" s="1" t="n">
        <v>48615</v>
      </c>
      <c r="B5" s="3" t="n">
        <f aca="false">RANDBETWEEN($N$1,$O$1)</f>
        <v>45021</v>
      </c>
      <c r="C5" s="3" t="n">
        <f aca="false">B5+RANDBETWEEN(0,2)</f>
        <v>45021</v>
      </c>
      <c r="D5" s="3" t="n">
        <f aca="false">C5+RANDBETWEEN(3,8)</f>
        <v>45027</v>
      </c>
      <c r="E5" s="1" t="str">
        <f aca="false">INDEX(ProductMaster!$C$3:$C$6,RANDBETWEEN(1,4),1)</f>
        <v>PS1</v>
      </c>
      <c r="F5" s="1" t="e">
        <f aca="false">VLOOKUP(E5,ProductMaster!$A$2:$C$5,2,0)</f>
        <v>#N/A</v>
      </c>
      <c r="G5" s="1" t="e">
        <f aca="false">VLOOKUP(E5,ProductMaster!$A$2:$C$5,3,0)</f>
        <v>#N/A</v>
      </c>
      <c r="H5" s="4" t="str">
        <f aca="false">INDEX(DCMaster!$A$2:$A$4,RANDBETWEEN(1,3),0)</f>
        <v>Washington_DC</v>
      </c>
      <c r="I5" s="1" t="str">
        <f aca="false">INDEX(FactoryDC!$A$2:$A$4,MATCH(H5,FactoryDC!$B$2:$B$4,0),1)</f>
        <v>Boston_Factory</v>
      </c>
      <c r="K5" s="1" t="n">
        <f aca="false">RANDBETWEEN(10,12)</f>
        <v>11</v>
      </c>
      <c r="L5" s="1" t="n">
        <f aca="false">RANDBETWEEN(50,60)</f>
        <v>55</v>
      </c>
    </row>
    <row r="6" customFormat="false" ht="12.8" hidden="false" customHeight="false" outlineLevel="0" collapsed="false">
      <c r="A6" s="1" t="n">
        <v>48616</v>
      </c>
      <c r="B6" s="3" t="n">
        <f aca="false">RANDBETWEEN($N$1,$O$1)</f>
        <v>44493</v>
      </c>
      <c r="C6" s="3" t="n">
        <f aca="false">B6+RANDBETWEEN(0,2)</f>
        <v>44493</v>
      </c>
      <c r="D6" s="3" t="n">
        <f aca="false">C6+RANDBETWEEN(3,8)</f>
        <v>44497</v>
      </c>
      <c r="E6" s="4" t="n">
        <f aca="false">INDEX(ProductMaster!$C$3:$C$6,RANDBETWEEN(1,4),1)</f>
        <v>0</v>
      </c>
      <c r="F6" s="1" t="e">
        <f aca="false">VLOOKUP(E6,ProductMaster!$A$2:$C$5,2,0)</f>
        <v>#N/A</v>
      </c>
      <c r="G6" s="1" t="e">
        <f aca="false">VLOOKUP(E6,ProductMaster!$A$2:$C$5,3,0)</f>
        <v>#N/A</v>
      </c>
      <c r="H6" s="4" t="str">
        <f aca="false">INDEX(DCMaster!$A$2:$A$4,RANDBETWEEN(1,3),0)</f>
        <v>Washington_DC</v>
      </c>
      <c r="I6" s="1" t="str">
        <f aca="false">INDEX(FactoryDC!$A$2:$A$4,MATCH(H6,FactoryDC!$B$2:$B$4,0),1)</f>
        <v>Boston_Factory</v>
      </c>
      <c r="K6" s="1" t="n">
        <f aca="false">RANDBETWEEN(10,12)</f>
        <v>12</v>
      </c>
      <c r="L6" s="1" t="n">
        <f aca="false">RANDBETWEEN(50,60)</f>
        <v>50</v>
      </c>
    </row>
    <row r="7" customFormat="false" ht="12.8" hidden="false" customHeight="false" outlineLevel="0" collapsed="false">
      <c r="A7" s="1" t="n">
        <v>48617</v>
      </c>
      <c r="B7" s="3" t="n">
        <f aca="false">RANDBETWEEN($N$1,$O$1)</f>
        <v>45121</v>
      </c>
      <c r="C7" s="3" t="n">
        <f aca="false">B7+RANDBETWEEN(0,2)</f>
        <v>45123</v>
      </c>
      <c r="D7" s="3" t="n">
        <f aca="false">C7+RANDBETWEEN(3,8)</f>
        <v>45127</v>
      </c>
      <c r="E7" s="1" t="str">
        <f aca="false">INDEX(ProductMaster!$C$3:$C$6,RANDBETWEEN(1,4),1)</f>
        <v>PS2</v>
      </c>
      <c r="F7" s="1" t="e">
        <f aca="false">VLOOKUP(E7,ProductMaster!$A$2:$C$5,2,0)</f>
        <v>#N/A</v>
      </c>
      <c r="G7" s="1" t="e">
        <f aca="false">VLOOKUP(E7,ProductMaster!$A$2:$C$5,3,0)</f>
        <v>#N/A</v>
      </c>
      <c r="H7" s="4" t="str">
        <f aca="false">INDEX(DCMaster!$A$2:$A$4,RANDBETWEEN(1,3),0)</f>
        <v>Atlanta_DC</v>
      </c>
      <c r="I7" s="1" t="str">
        <f aca="false">INDEX(FactoryDC!$A$2:$A$4,MATCH(H7,FactoryDC!$B$2:$B$4,0),1)</f>
        <v>Boston_Factory</v>
      </c>
      <c r="K7" s="1" t="n">
        <f aca="false">RANDBETWEEN(10,12)</f>
        <v>12</v>
      </c>
      <c r="L7" s="1" t="n">
        <f aca="false">RANDBETWEEN(50,60)</f>
        <v>59</v>
      </c>
    </row>
    <row r="8" customFormat="false" ht="12.8" hidden="false" customHeight="false" outlineLevel="0" collapsed="false">
      <c r="A8" s="1" t="n">
        <v>48618</v>
      </c>
      <c r="B8" s="3" t="n">
        <f aca="false">RANDBETWEEN($N$1,$O$1)</f>
        <v>44201</v>
      </c>
      <c r="C8" s="3" t="n">
        <f aca="false">B8+RANDBETWEEN(0,2)</f>
        <v>44203</v>
      </c>
      <c r="D8" s="3" t="n">
        <f aca="false">C8+RANDBETWEEN(3,8)</f>
        <v>44208</v>
      </c>
      <c r="E8" s="4" t="n">
        <f aca="false">INDEX(ProductMaster!$C$3:$C$6,RANDBETWEEN(1,4),1)</f>
        <v>0</v>
      </c>
      <c r="F8" s="1" t="e">
        <f aca="false">VLOOKUP(E8,ProductMaster!$A$2:$C$5,2,0)</f>
        <v>#N/A</v>
      </c>
      <c r="G8" s="1" t="e">
        <f aca="false">VLOOKUP(E8,ProductMaster!$A$2:$C$5,3,0)</f>
        <v>#N/A</v>
      </c>
      <c r="H8" s="4" t="str">
        <f aca="false">INDEX(DCMaster!$A$2:$A$4,RANDBETWEEN(1,3),0)</f>
        <v>Denver_DC</v>
      </c>
      <c r="I8" s="1" t="str">
        <f aca="false">INDEX(FactoryDC!$A$2:$A$4,MATCH(H8,FactoryDC!$B$2:$B$4,0),1)</f>
        <v>San Diego_Factory</v>
      </c>
      <c r="K8" s="1" t="n">
        <f aca="false">RANDBETWEEN(10,12)</f>
        <v>12</v>
      </c>
      <c r="L8" s="1" t="n">
        <f aca="false">RANDBETWEEN(50,60)</f>
        <v>60</v>
      </c>
    </row>
    <row r="9" customFormat="false" ht="12.8" hidden="false" customHeight="false" outlineLevel="0" collapsed="false">
      <c r="A9" s="1" t="n">
        <v>48619</v>
      </c>
      <c r="B9" s="3" t="n">
        <f aca="false">RANDBETWEEN($N$1,$O$1)</f>
        <v>44638</v>
      </c>
      <c r="C9" s="3" t="n">
        <f aca="false">B9+RANDBETWEEN(0,2)</f>
        <v>44638</v>
      </c>
      <c r="D9" s="3" t="n">
        <f aca="false">C9+RANDBETWEEN(3,8)</f>
        <v>44644</v>
      </c>
      <c r="E9" s="4" t="n">
        <f aca="false">INDEX(ProductMaster!$C$3:$C$6,RANDBETWEEN(1,4),1)</f>
        <v>0</v>
      </c>
      <c r="F9" s="1" t="e">
        <f aca="false">VLOOKUP(E9,ProductMaster!$A$2:$C$5,2,0)</f>
        <v>#N/A</v>
      </c>
      <c r="G9" s="1" t="e">
        <f aca="false">VLOOKUP(E9,ProductMaster!$A$2:$C$5,3,0)</f>
        <v>#N/A</v>
      </c>
      <c r="H9" s="4" t="str">
        <f aca="false">INDEX(DCMaster!$A$2:$A$4,RANDBETWEEN(1,3),0)</f>
        <v>Denver_DC</v>
      </c>
      <c r="I9" s="1" t="str">
        <f aca="false">INDEX(FactoryDC!$A$2:$A$4,MATCH(H9,FactoryDC!$B$2:$B$4,0),1)</f>
        <v>San Diego_Factory</v>
      </c>
      <c r="K9" s="1" t="n">
        <f aca="false">RANDBETWEEN(10,12)</f>
        <v>12</v>
      </c>
      <c r="L9" s="1" t="n">
        <f aca="false">RANDBETWEEN(50,60)</f>
        <v>56</v>
      </c>
    </row>
    <row r="10" customFormat="false" ht="12.8" hidden="false" customHeight="false" outlineLevel="0" collapsed="false">
      <c r="A10" s="1" t="n">
        <v>48620</v>
      </c>
      <c r="B10" s="3" t="n">
        <f aca="false">RANDBETWEEN($N$1,$O$1)</f>
        <v>45025</v>
      </c>
      <c r="C10" s="3" t="n">
        <f aca="false">B10+RANDBETWEEN(0,2)</f>
        <v>45027</v>
      </c>
      <c r="D10" s="3" t="n">
        <f aca="false">C10+RANDBETWEEN(3,8)</f>
        <v>45032</v>
      </c>
      <c r="E10" s="4" t="str">
        <f aca="false">INDEX(ProductMaster!$C$3:$C$6,RANDBETWEEN(1,4),1)</f>
        <v>PS1</v>
      </c>
      <c r="F10" s="1" t="e">
        <f aca="false">VLOOKUP(E10,ProductMaster!$A$2:$C$5,2,0)</f>
        <v>#N/A</v>
      </c>
      <c r="G10" s="1" t="e">
        <f aca="false">VLOOKUP(E10,ProductMaster!$A$2:$C$5,3,0)</f>
        <v>#N/A</v>
      </c>
      <c r="H10" s="4" t="str">
        <f aca="false">INDEX(DCMaster!$A$2:$A$4,RANDBETWEEN(1,3),0)</f>
        <v>Washington_DC</v>
      </c>
      <c r="I10" s="1" t="str">
        <f aca="false">INDEX(FactoryDC!$A$2:$A$4,MATCH(H10,FactoryDC!$B$2:$B$4,0),1)</f>
        <v>Boston_Factory</v>
      </c>
      <c r="K10" s="1" t="n">
        <f aca="false">RANDBETWEEN(10,12)</f>
        <v>11</v>
      </c>
      <c r="L10" s="1" t="n">
        <f aca="false">RANDBETWEEN(50,60)</f>
        <v>53</v>
      </c>
    </row>
    <row r="11" customFormat="false" ht="12.8" hidden="false" customHeight="false" outlineLevel="0" collapsed="false">
      <c r="A11" s="1" t="n">
        <v>48621</v>
      </c>
      <c r="B11" s="3" t="n">
        <f aca="false">RANDBETWEEN($N$1,$O$1)</f>
        <v>44482</v>
      </c>
      <c r="C11" s="3" t="n">
        <f aca="false">B11+RANDBETWEEN(0,2)</f>
        <v>44482</v>
      </c>
      <c r="D11" s="3" t="n">
        <f aca="false">C11+RANDBETWEEN(3,8)</f>
        <v>44486</v>
      </c>
      <c r="E11" s="1" t="str">
        <f aca="false">INDEX(ProductMaster!$C$3:$C$6,RANDBETWEEN(1,4),1)</f>
        <v>PS2</v>
      </c>
      <c r="F11" s="1" t="e">
        <f aca="false">VLOOKUP(E11,ProductMaster!$A$2:$C$5,2,0)</f>
        <v>#N/A</v>
      </c>
      <c r="G11" s="1" t="e">
        <f aca="false">VLOOKUP(E11,ProductMaster!$A$2:$C$5,3,0)</f>
        <v>#N/A</v>
      </c>
      <c r="H11" s="4" t="str">
        <f aca="false">INDEX(DCMaster!$A$2:$A$4,RANDBETWEEN(1,3),0)</f>
        <v>Atlanta_DC</v>
      </c>
      <c r="I11" s="1" t="str">
        <f aca="false">INDEX(FactoryDC!$A$2:$A$4,MATCH(H11,FactoryDC!$B$2:$B$4,0),1)</f>
        <v>Boston_Factory</v>
      </c>
      <c r="K11" s="1" t="n">
        <f aca="false">RANDBETWEEN(10,12)</f>
        <v>10</v>
      </c>
      <c r="L11" s="1" t="n">
        <f aca="false">RANDBETWEEN(50,60)</f>
        <v>58</v>
      </c>
    </row>
    <row r="12" customFormat="false" ht="12.8" hidden="false" customHeight="false" outlineLevel="0" collapsed="false">
      <c r="A12" s="1" t="n">
        <v>48622</v>
      </c>
      <c r="B12" s="3" t="n">
        <f aca="false">RANDBETWEEN($N$1,$O$1)</f>
        <v>44547</v>
      </c>
      <c r="C12" s="3" t="n">
        <f aca="false">B12+RANDBETWEEN(0,2)</f>
        <v>44549</v>
      </c>
      <c r="D12" s="3" t="n">
        <f aca="false">C12+RANDBETWEEN(3,8)</f>
        <v>44557</v>
      </c>
      <c r="E12" s="1" t="str">
        <f aca="false">INDEX(ProductMaster!$C$3:$C$6,RANDBETWEEN(1,4),1)</f>
        <v>PS1</v>
      </c>
      <c r="F12" s="1" t="e">
        <f aca="false">VLOOKUP(E12,ProductMaster!$A$2:$C$5,2,0)</f>
        <v>#N/A</v>
      </c>
      <c r="G12" s="1" t="e">
        <f aca="false">VLOOKUP(E12,ProductMaster!$A$2:$C$5,3,0)</f>
        <v>#N/A</v>
      </c>
      <c r="H12" s="4" t="str">
        <f aca="false">INDEX(DCMaster!$A$2:$A$4,RANDBETWEEN(1,3),0)</f>
        <v>Denver_DC</v>
      </c>
      <c r="I12" s="1" t="str">
        <f aca="false">INDEX(FactoryDC!$A$2:$A$4,MATCH(H12,FactoryDC!$B$2:$B$4,0),1)</f>
        <v>San Diego_Factory</v>
      </c>
      <c r="K12" s="1" t="n">
        <f aca="false">RANDBETWEEN(10,12)</f>
        <v>10</v>
      </c>
      <c r="L12" s="1" t="n">
        <f aca="false">RANDBETWEEN(50,60)</f>
        <v>53</v>
      </c>
    </row>
    <row r="13" customFormat="false" ht="12.8" hidden="false" customHeight="false" outlineLevel="0" collapsed="false">
      <c r="A13" s="1" t="n">
        <v>48623</v>
      </c>
      <c r="B13" s="3" t="n">
        <f aca="false">RANDBETWEEN($N$1,$O$1)</f>
        <v>45077</v>
      </c>
      <c r="C13" s="3" t="n">
        <f aca="false">B13+RANDBETWEEN(0,2)</f>
        <v>45079</v>
      </c>
      <c r="D13" s="3" t="n">
        <f aca="false">C13+RANDBETWEEN(3,8)</f>
        <v>45087</v>
      </c>
      <c r="E13" s="1" t="str">
        <f aca="false">INDEX(ProductMaster!$C$3:$C$6,RANDBETWEEN(1,4),1)</f>
        <v>PS1</v>
      </c>
      <c r="F13" s="1" t="e">
        <f aca="false">VLOOKUP(E13,ProductMaster!$A$2:$C$5,2,0)</f>
        <v>#N/A</v>
      </c>
      <c r="G13" s="1" t="e">
        <f aca="false">VLOOKUP(E13,ProductMaster!$A$2:$C$5,3,0)</f>
        <v>#N/A</v>
      </c>
      <c r="H13" s="4" t="str">
        <f aca="false">INDEX(DCMaster!$A$2:$A$4,RANDBETWEEN(1,3),0)</f>
        <v>Atlanta_DC</v>
      </c>
      <c r="I13" s="1" t="str">
        <f aca="false">INDEX(FactoryDC!$A$2:$A$4,MATCH(H13,FactoryDC!$B$2:$B$4,0),1)</f>
        <v>Boston_Factory</v>
      </c>
      <c r="K13" s="1" t="n">
        <f aca="false">RANDBETWEEN(10,12)</f>
        <v>11</v>
      </c>
      <c r="L13" s="1" t="n">
        <f aca="false">RANDBETWEEN(50,60)</f>
        <v>50</v>
      </c>
    </row>
    <row r="14" customFormat="false" ht="12.8" hidden="false" customHeight="false" outlineLevel="0" collapsed="false">
      <c r="A14" s="1" t="n">
        <v>48624</v>
      </c>
      <c r="B14" s="3" t="n">
        <f aca="false">RANDBETWEEN($N$1,$O$1)</f>
        <v>44425</v>
      </c>
      <c r="C14" s="3" t="n">
        <f aca="false">B14+RANDBETWEEN(0,2)</f>
        <v>44426</v>
      </c>
      <c r="D14" s="3" t="n">
        <f aca="false">C14+RANDBETWEEN(3,8)</f>
        <v>44433</v>
      </c>
      <c r="E14" s="4" t="str">
        <f aca="false">INDEX(ProductMaster!$C$3:$C$6,RANDBETWEEN(1,4),1)</f>
        <v>PS1</v>
      </c>
      <c r="F14" s="1" t="e">
        <f aca="false">VLOOKUP(E14,ProductMaster!$A$2:$C$5,2,0)</f>
        <v>#N/A</v>
      </c>
      <c r="G14" s="1" t="e">
        <f aca="false">VLOOKUP(E14,ProductMaster!$A$2:$C$5,3,0)</f>
        <v>#N/A</v>
      </c>
      <c r="H14" s="4" t="str">
        <f aca="false">INDEX(DCMaster!$A$2:$A$4,RANDBETWEEN(1,3),0)</f>
        <v>Atlanta_DC</v>
      </c>
      <c r="I14" s="1" t="str">
        <f aca="false">INDEX(FactoryDC!$A$2:$A$4,MATCH(H14,FactoryDC!$B$2:$B$4,0),1)</f>
        <v>Boston_Factory</v>
      </c>
      <c r="K14" s="1" t="n">
        <f aca="false">RANDBETWEEN(10,12)</f>
        <v>10</v>
      </c>
      <c r="L14" s="1" t="n">
        <f aca="false">RANDBETWEEN(50,60)</f>
        <v>52</v>
      </c>
    </row>
    <row r="15" customFormat="false" ht="12.8" hidden="false" customHeight="false" outlineLevel="0" collapsed="false">
      <c r="A15" s="1" t="n">
        <v>48625</v>
      </c>
      <c r="B15" s="3" t="n">
        <f aca="false">RANDBETWEEN($N$1,$O$1)</f>
        <v>44742</v>
      </c>
      <c r="C15" s="3" t="n">
        <f aca="false">B15+RANDBETWEEN(0,2)</f>
        <v>44743</v>
      </c>
      <c r="D15" s="3" t="n">
        <f aca="false">C15+RANDBETWEEN(3,8)</f>
        <v>44748</v>
      </c>
      <c r="E15" s="4" t="n">
        <f aca="false">INDEX(ProductMaster!$C$3:$C$6,RANDBETWEEN(1,4),1)</f>
        <v>0</v>
      </c>
      <c r="F15" s="1" t="e">
        <f aca="false">VLOOKUP(E15,ProductMaster!$A$2:$C$5,2,0)</f>
        <v>#N/A</v>
      </c>
      <c r="G15" s="1" t="e">
        <f aca="false">VLOOKUP(E15,ProductMaster!$A$2:$C$5,3,0)</f>
        <v>#N/A</v>
      </c>
      <c r="H15" s="4" t="str">
        <f aca="false">INDEX(DCMaster!$A$2:$A$4,RANDBETWEEN(1,3),0)</f>
        <v>Denver_DC</v>
      </c>
      <c r="I15" s="1" t="str">
        <f aca="false">INDEX(FactoryDC!$A$2:$A$4,MATCH(H15,FactoryDC!$B$2:$B$4,0),1)</f>
        <v>San Diego_Factory</v>
      </c>
      <c r="K15" s="1" t="n">
        <f aca="false">RANDBETWEEN(10,12)</f>
        <v>11</v>
      </c>
      <c r="L15" s="1" t="n">
        <f aca="false">RANDBETWEEN(50,60)</f>
        <v>51</v>
      </c>
    </row>
    <row r="16" customFormat="false" ht="12.8" hidden="false" customHeight="false" outlineLevel="0" collapsed="false">
      <c r="A16" s="1" t="n">
        <v>48626</v>
      </c>
      <c r="B16" s="3" t="n">
        <f aca="false">RANDBETWEEN($N$1,$O$1)</f>
        <v>44669</v>
      </c>
      <c r="C16" s="3" t="n">
        <f aca="false">B16+RANDBETWEEN(0,2)</f>
        <v>44669</v>
      </c>
      <c r="D16" s="3" t="n">
        <f aca="false">C16+RANDBETWEEN(3,8)</f>
        <v>44673</v>
      </c>
      <c r="E16" s="4" t="n">
        <f aca="false">INDEX(ProductMaster!$C$3:$C$6,RANDBETWEEN(1,4),1)</f>
        <v>0</v>
      </c>
      <c r="F16" s="1" t="e">
        <f aca="false">VLOOKUP(E16,ProductMaster!$A$2:$C$5,2,0)</f>
        <v>#N/A</v>
      </c>
      <c r="G16" s="1" t="e">
        <f aca="false">VLOOKUP(E16,ProductMaster!$A$2:$C$5,3,0)</f>
        <v>#N/A</v>
      </c>
      <c r="H16" s="4" t="str">
        <f aca="false">INDEX(DCMaster!$A$2:$A$4,RANDBETWEEN(1,3),0)</f>
        <v>Denver_DC</v>
      </c>
      <c r="I16" s="1" t="str">
        <f aca="false">INDEX(FactoryDC!$A$2:$A$4,MATCH(H16,FactoryDC!$B$2:$B$4,0),1)</f>
        <v>San Diego_Factory</v>
      </c>
      <c r="K16" s="1" t="n">
        <f aca="false">RANDBETWEEN(10,12)</f>
        <v>11</v>
      </c>
      <c r="L16" s="1" t="n">
        <f aca="false">RANDBETWEEN(50,60)</f>
        <v>59</v>
      </c>
    </row>
    <row r="17" customFormat="false" ht="12.8" hidden="false" customHeight="false" outlineLevel="0" collapsed="false">
      <c r="A17" s="1" t="n">
        <v>48627</v>
      </c>
      <c r="B17" s="3" t="n">
        <f aca="false">RANDBETWEEN($N$1,$O$1)</f>
        <v>44339</v>
      </c>
      <c r="C17" s="3" t="n">
        <f aca="false">B17+RANDBETWEEN(0,2)</f>
        <v>44341</v>
      </c>
      <c r="D17" s="3" t="n">
        <f aca="false">C17+RANDBETWEEN(3,8)</f>
        <v>44344</v>
      </c>
      <c r="E17" s="1" t="n">
        <f aca="false">INDEX(ProductMaster!$C$3:$C$6,RANDBETWEEN(1,4),1)</f>
        <v>0</v>
      </c>
      <c r="F17" s="1" t="e">
        <f aca="false">VLOOKUP(E17,ProductMaster!$A$2:$C$5,2,0)</f>
        <v>#N/A</v>
      </c>
      <c r="G17" s="1" t="e">
        <f aca="false">VLOOKUP(E17,ProductMaster!$A$2:$C$5,3,0)</f>
        <v>#N/A</v>
      </c>
      <c r="H17" s="4" t="str">
        <f aca="false">INDEX(DCMaster!$A$2:$A$4,RANDBETWEEN(1,3),0)</f>
        <v>Atlanta_DC</v>
      </c>
      <c r="I17" s="1" t="str">
        <f aca="false">INDEX(FactoryDC!$A$2:$A$4,MATCH(H17,FactoryDC!$B$2:$B$4,0),1)</f>
        <v>Boston_Factory</v>
      </c>
      <c r="K17" s="1" t="n">
        <f aca="false">RANDBETWEEN(10,12)</f>
        <v>11</v>
      </c>
      <c r="L17" s="1" t="n">
        <f aca="false">RANDBETWEEN(50,60)</f>
        <v>50</v>
      </c>
    </row>
    <row r="18" customFormat="false" ht="12.8" hidden="false" customHeight="false" outlineLevel="0" collapsed="false">
      <c r="A18" s="1" t="n">
        <v>48628</v>
      </c>
      <c r="B18" s="3" t="n">
        <f aca="false">RANDBETWEEN($N$1,$O$1)</f>
        <v>44979</v>
      </c>
      <c r="C18" s="3" t="n">
        <f aca="false">B18+RANDBETWEEN(0,2)</f>
        <v>44980</v>
      </c>
      <c r="D18" s="3" t="n">
        <f aca="false">C18+RANDBETWEEN(3,8)</f>
        <v>44987</v>
      </c>
      <c r="E18" s="4" t="str">
        <f aca="false">INDEX(ProductMaster!$C$3:$C$6,RANDBETWEEN(1,4),1)</f>
        <v>PS1</v>
      </c>
      <c r="F18" s="1" t="e">
        <f aca="false">VLOOKUP(E18,ProductMaster!$A$2:$C$5,2,0)</f>
        <v>#N/A</v>
      </c>
      <c r="G18" s="1" t="e">
        <f aca="false">VLOOKUP(E18,ProductMaster!$A$2:$C$5,3,0)</f>
        <v>#N/A</v>
      </c>
      <c r="H18" s="4" t="str">
        <f aca="false">INDEX(DCMaster!$A$2:$A$4,RANDBETWEEN(1,3),0)</f>
        <v>Washington_DC</v>
      </c>
      <c r="I18" s="1" t="str">
        <f aca="false">INDEX(FactoryDC!$A$2:$A$4,MATCH(H18,FactoryDC!$B$2:$B$4,0),1)</f>
        <v>Boston_Factory</v>
      </c>
      <c r="K18" s="1" t="n">
        <f aca="false">RANDBETWEEN(10,12)</f>
        <v>12</v>
      </c>
      <c r="L18" s="1" t="n">
        <f aca="false">RANDBETWEEN(50,60)</f>
        <v>51</v>
      </c>
    </row>
    <row r="19" customFormat="false" ht="12.8" hidden="false" customHeight="false" outlineLevel="0" collapsed="false">
      <c r="A19" s="1" t="n">
        <v>48629</v>
      </c>
      <c r="B19" s="3" t="n">
        <f aca="false">RANDBETWEEN($N$1,$O$1)</f>
        <v>44818</v>
      </c>
      <c r="C19" s="3" t="n">
        <f aca="false">B19+RANDBETWEEN(0,2)</f>
        <v>44820</v>
      </c>
      <c r="D19" s="3" t="n">
        <f aca="false">C19+RANDBETWEEN(3,8)</f>
        <v>44823</v>
      </c>
      <c r="E19" s="1" t="n">
        <f aca="false">INDEX(ProductMaster!$C$3:$C$6,RANDBETWEEN(1,4),1)</f>
        <v>0</v>
      </c>
      <c r="F19" s="1" t="e">
        <f aca="false">VLOOKUP(E19,ProductMaster!$A$2:$C$5,2,0)</f>
        <v>#N/A</v>
      </c>
      <c r="G19" s="1" t="e">
        <f aca="false">VLOOKUP(E19,ProductMaster!$A$2:$C$5,3,0)</f>
        <v>#N/A</v>
      </c>
      <c r="H19" s="4" t="str">
        <f aca="false">INDEX(DCMaster!$A$2:$A$4,RANDBETWEEN(1,3),0)</f>
        <v>Denver_DC</v>
      </c>
      <c r="I19" s="1" t="str">
        <f aca="false">INDEX(FactoryDC!$A$2:$A$4,MATCH(H19,FactoryDC!$B$2:$B$4,0),1)</f>
        <v>San Diego_Factory</v>
      </c>
      <c r="K19" s="1" t="n">
        <f aca="false">RANDBETWEEN(10,12)</f>
        <v>12</v>
      </c>
      <c r="L19" s="1" t="n">
        <f aca="false">RANDBETWEEN(50,60)</f>
        <v>50</v>
      </c>
    </row>
    <row r="20" customFormat="false" ht="12.8" hidden="false" customHeight="false" outlineLevel="0" collapsed="false">
      <c r="A20" s="1" t="n">
        <v>48630</v>
      </c>
      <c r="B20" s="3" t="n">
        <f aca="false">RANDBETWEEN($N$1,$O$1)</f>
        <v>44257</v>
      </c>
      <c r="C20" s="3" t="n">
        <f aca="false">B20+RANDBETWEEN(0,2)</f>
        <v>44257</v>
      </c>
      <c r="D20" s="3" t="n">
        <f aca="false">C20+RANDBETWEEN(3,8)</f>
        <v>44260</v>
      </c>
      <c r="E20" s="1" t="str">
        <f aca="false">INDEX(ProductMaster!$C$3:$C$6,RANDBETWEEN(1,4),1)</f>
        <v>PS2</v>
      </c>
      <c r="F20" s="1" t="e">
        <f aca="false">VLOOKUP(E20,ProductMaster!$A$2:$C$5,2,0)</f>
        <v>#N/A</v>
      </c>
      <c r="G20" s="1" t="e">
        <f aca="false">VLOOKUP(E20,ProductMaster!$A$2:$C$5,3,0)</f>
        <v>#N/A</v>
      </c>
      <c r="H20" s="4" t="str">
        <f aca="false">INDEX(DCMaster!$A$2:$A$4,RANDBETWEEN(1,3),0)</f>
        <v>Washington_DC</v>
      </c>
      <c r="I20" s="1" t="str">
        <f aca="false">INDEX(FactoryDC!$A$2:$A$4,MATCH(H20,FactoryDC!$B$2:$B$4,0),1)</f>
        <v>Boston_Factory</v>
      </c>
      <c r="K20" s="1" t="n">
        <f aca="false">RANDBETWEEN(10,12)</f>
        <v>10</v>
      </c>
      <c r="L20" s="1" t="n">
        <f aca="false">RANDBETWEEN(50,60)</f>
        <v>59</v>
      </c>
    </row>
    <row r="21" customFormat="false" ht="12.8" hidden="false" customHeight="false" outlineLevel="0" collapsed="false">
      <c r="A21" s="1" t="n">
        <v>48631</v>
      </c>
      <c r="B21" s="3" t="n">
        <f aca="false">RANDBETWEEN($N$1,$O$1)</f>
        <v>44610</v>
      </c>
      <c r="C21" s="3" t="n">
        <f aca="false">B21+RANDBETWEEN(0,2)</f>
        <v>44611</v>
      </c>
      <c r="D21" s="3" t="n">
        <f aca="false">C21+RANDBETWEEN(3,8)</f>
        <v>44615</v>
      </c>
      <c r="E21" s="4" t="n">
        <f aca="false">INDEX(ProductMaster!$C$3:$C$6,RANDBETWEEN(1,4),1)</f>
        <v>0</v>
      </c>
      <c r="F21" s="1" t="e">
        <f aca="false">VLOOKUP(E21,ProductMaster!$A$2:$C$5,2,0)</f>
        <v>#N/A</v>
      </c>
      <c r="G21" s="1" t="e">
        <f aca="false">VLOOKUP(E21,ProductMaster!$A$2:$C$5,3,0)</f>
        <v>#N/A</v>
      </c>
      <c r="H21" s="4" t="str">
        <f aca="false">INDEX(DCMaster!$A$2:$A$4,RANDBETWEEN(1,3),0)</f>
        <v>Washington_DC</v>
      </c>
      <c r="I21" s="1" t="str">
        <f aca="false">INDEX(FactoryDC!$A$2:$A$4,MATCH(H21,FactoryDC!$B$2:$B$4,0),1)</f>
        <v>Boston_Factory</v>
      </c>
      <c r="K21" s="1" t="n">
        <f aca="false">RANDBETWEEN(10,12)</f>
        <v>12</v>
      </c>
      <c r="L21" s="1" t="n">
        <f aca="false">RANDBETWEEN(50,60)</f>
        <v>56</v>
      </c>
    </row>
    <row r="22" customFormat="false" ht="12.8" hidden="false" customHeight="false" outlineLevel="0" collapsed="false">
      <c r="A22" s="1" t="n">
        <v>48632</v>
      </c>
      <c r="B22" s="3" t="n">
        <f aca="false">RANDBETWEEN($N$1,$O$1)</f>
        <v>44703</v>
      </c>
      <c r="C22" s="3" t="n">
        <f aca="false">B22+RANDBETWEEN(0,2)</f>
        <v>44705</v>
      </c>
      <c r="D22" s="3" t="n">
        <f aca="false">C22+RANDBETWEEN(3,8)</f>
        <v>44710</v>
      </c>
      <c r="E22" s="4" t="str">
        <f aca="false">INDEX(ProductMaster!$C$3:$C$6,RANDBETWEEN(1,4),1)</f>
        <v>PS2</v>
      </c>
      <c r="F22" s="1" t="e">
        <f aca="false">VLOOKUP(E22,ProductMaster!$A$2:$C$5,2,0)</f>
        <v>#N/A</v>
      </c>
      <c r="G22" s="1" t="e">
        <f aca="false">VLOOKUP(E22,ProductMaster!$A$2:$C$5,3,0)</f>
        <v>#N/A</v>
      </c>
      <c r="H22" s="4" t="str">
        <f aca="false">INDEX(DCMaster!$A$2:$A$4,RANDBETWEEN(1,3),0)</f>
        <v>Atlanta_DC</v>
      </c>
      <c r="I22" s="1" t="str">
        <f aca="false">INDEX(FactoryDC!$A$2:$A$4,MATCH(H22,FactoryDC!$B$2:$B$4,0),1)</f>
        <v>Boston_Factory</v>
      </c>
      <c r="K22" s="1" t="n">
        <f aca="false">RANDBETWEEN(10,12)</f>
        <v>10</v>
      </c>
      <c r="L22" s="1" t="n">
        <f aca="false">RANDBETWEEN(50,60)</f>
        <v>55</v>
      </c>
    </row>
    <row r="23" customFormat="false" ht="12.8" hidden="false" customHeight="false" outlineLevel="0" collapsed="false">
      <c r="A23" s="1" t="n">
        <v>48633</v>
      </c>
      <c r="B23" s="3" t="n">
        <f aca="false">RANDBETWEEN($N$1,$O$1)</f>
        <v>44762</v>
      </c>
      <c r="C23" s="3" t="n">
        <f aca="false">B23+RANDBETWEEN(0,2)</f>
        <v>44762</v>
      </c>
      <c r="D23" s="3" t="n">
        <f aca="false">C23+RANDBETWEEN(3,8)</f>
        <v>44767</v>
      </c>
      <c r="E23" s="1" t="str">
        <f aca="false">INDEX(ProductMaster!$C$3:$C$6,RANDBETWEEN(1,4),1)</f>
        <v>PS2</v>
      </c>
      <c r="F23" s="1" t="e">
        <f aca="false">VLOOKUP(E23,ProductMaster!$A$2:$C$5,2,0)</f>
        <v>#N/A</v>
      </c>
      <c r="G23" s="1" t="e">
        <f aca="false">VLOOKUP(E23,ProductMaster!$A$2:$C$5,3,0)</f>
        <v>#N/A</v>
      </c>
      <c r="H23" s="4" t="str">
        <f aca="false">INDEX(DCMaster!$A$2:$A$4,RANDBETWEEN(1,3),0)</f>
        <v>Denver_DC</v>
      </c>
      <c r="I23" s="1" t="str">
        <f aca="false">INDEX(FactoryDC!$A$2:$A$4,MATCH(H23,FactoryDC!$B$2:$B$4,0),1)</f>
        <v>San Diego_Factory</v>
      </c>
      <c r="K23" s="1" t="n">
        <f aca="false">RANDBETWEEN(10,12)</f>
        <v>12</v>
      </c>
      <c r="L23" s="1" t="n">
        <f aca="false">RANDBETWEEN(50,60)</f>
        <v>57</v>
      </c>
    </row>
    <row r="24" customFormat="false" ht="12.8" hidden="false" customHeight="false" outlineLevel="0" collapsed="false">
      <c r="A24" s="1" t="n">
        <v>48634</v>
      </c>
      <c r="B24" s="3" t="n">
        <f aca="false">RANDBETWEEN($N$1,$O$1)</f>
        <v>44919</v>
      </c>
      <c r="C24" s="3" t="n">
        <f aca="false">B24+RANDBETWEEN(0,2)</f>
        <v>44919</v>
      </c>
      <c r="D24" s="3" t="n">
        <f aca="false">C24+RANDBETWEEN(3,8)</f>
        <v>44927</v>
      </c>
      <c r="E24" s="4" t="n">
        <f aca="false">INDEX(ProductMaster!$C$3:$C$6,RANDBETWEEN(1,4),1)</f>
        <v>0</v>
      </c>
      <c r="F24" s="1" t="e">
        <f aca="false">VLOOKUP(E24,ProductMaster!$A$2:$C$5,2,0)</f>
        <v>#N/A</v>
      </c>
      <c r="G24" s="1" t="e">
        <f aca="false">VLOOKUP(E24,ProductMaster!$A$2:$C$5,3,0)</f>
        <v>#N/A</v>
      </c>
      <c r="H24" s="4" t="str">
        <f aca="false">INDEX(DCMaster!$A$2:$A$4,RANDBETWEEN(1,3),0)</f>
        <v>Denver_DC</v>
      </c>
      <c r="I24" s="1" t="str">
        <f aca="false">INDEX(FactoryDC!$A$2:$A$4,MATCH(H24,FactoryDC!$B$2:$B$4,0),1)</f>
        <v>San Diego_Factory</v>
      </c>
      <c r="K24" s="1" t="n">
        <f aca="false">RANDBETWEEN(10,12)</f>
        <v>12</v>
      </c>
      <c r="L24" s="1" t="n">
        <f aca="false">RANDBETWEEN(50,60)</f>
        <v>57</v>
      </c>
    </row>
    <row r="25" customFormat="false" ht="12.8" hidden="false" customHeight="false" outlineLevel="0" collapsed="false">
      <c r="A25" s="1" t="n">
        <v>48635</v>
      </c>
      <c r="B25" s="3" t="n">
        <f aca="false">RANDBETWEEN($N$1,$O$1)</f>
        <v>44681</v>
      </c>
      <c r="C25" s="3" t="n">
        <f aca="false">B25+RANDBETWEEN(0,2)</f>
        <v>44683</v>
      </c>
      <c r="D25" s="3" t="n">
        <f aca="false">C25+RANDBETWEEN(3,8)</f>
        <v>44686</v>
      </c>
      <c r="E25" s="4" t="n">
        <f aca="false">INDEX(ProductMaster!$C$3:$C$6,RANDBETWEEN(1,4),1)</f>
        <v>0</v>
      </c>
      <c r="F25" s="1" t="e">
        <f aca="false">VLOOKUP(E25,ProductMaster!$A$2:$C$5,2,0)</f>
        <v>#N/A</v>
      </c>
      <c r="G25" s="1" t="e">
        <f aca="false">VLOOKUP(E25,ProductMaster!$A$2:$C$5,3,0)</f>
        <v>#N/A</v>
      </c>
      <c r="H25" s="4" t="str">
        <f aca="false">INDEX(DCMaster!$A$2:$A$4,RANDBETWEEN(1,3),0)</f>
        <v>Atlanta_DC</v>
      </c>
      <c r="I25" s="1" t="str">
        <f aca="false">INDEX(FactoryDC!$A$2:$A$4,MATCH(H25,FactoryDC!$B$2:$B$4,0),1)</f>
        <v>Boston_Factory</v>
      </c>
      <c r="K25" s="1" t="n">
        <f aca="false">RANDBETWEEN(10,12)</f>
        <v>12</v>
      </c>
      <c r="L25" s="1" t="n">
        <f aca="false">RANDBETWEEN(50,60)</f>
        <v>54</v>
      </c>
    </row>
    <row r="26" customFormat="false" ht="12.8" hidden="false" customHeight="false" outlineLevel="0" collapsed="false">
      <c r="A26" s="1" t="n">
        <v>48636</v>
      </c>
      <c r="B26" s="3" t="n">
        <f aca="false">RANDBETWEEN($N$1,$O$1)</f>
        <v>45074</v>
      </c>
      <c r="C26" s="3" t="n">
        <f aca="false">B26+RANDBETWEEN(0,2)</f>
        <v>45074</v>
      </c>
      <c r="D26" s="3" t="n">
        <f aca="false">C26+RANDBETWEEN(3,8)</f>
        <v>45082</v>
      </c>
      <c r="E26" s="4" t="n">
        <f aca="false">INDEX(ProductMaster!$C$3:$C$6,RANDBETWEEN(1,4),1)</f>
        <v>0</v>
      </c>
      <c r="F26" s="1" t="e">
        <f aca="false">VLOOKUP(E26,ProductMaster!$A$2:$C$5,2,0)</f>
        <v>#N/A</v>
      </c>
      <c r="G26" s="1" t="e">
        <f aca="false">VLOOKUP(E26,ProductMaster!$A$2:$C$5,3,0)</f>
        <v>#N/A</v>
      </c>
      <c r="H26" s="4" t="str">
        <f aca="false">INDEX(DCMaster!$A$2:$A$4,RANDBETWEEN(1,3),0)</f>
        <v>Atlanta_DC</v>
      </c>
      <c r="I26" s="1" t="str">
        <f aca="false">INDEX(FactoryDC!$A$2:$A$4,MATCH(H26,FactoryDC!$B$2:$B$4,0),1)</f>
        <v>Boston_Factory</v>
      </c>
      <c r="K26" s="1" t="n">
        <f aca="false">RANDBETWEEN(10,12)</f>
        <v>12</v>
      </c>
      <c r="L26" s="1" t="n">
        <f aca="false">RANDBETWEEN(50,60)</f>
        <v>50</v>
      </c>
    </row>
    <row r="27" customFormat="false" ht="12.8" hidden="false" customHeight="false" outlineLevel="0" collapsed="false">
      <c r="A27" s="1" t="n">
        <v>48637</v>
      </c>
      <c r="B27" s="3" t="n">
        <f aca="false">RANDBETWEEN($N$1,$O$1)</f>
        <v>45039</v>
      </c>
      <c r="C27" s="3" t="n">
        <f aca="false">B27+RANDBETWEEN(0,2)</f>
        <v>45040</v>
      </c>
      <c r="D27" s="3" t="n">
        <f aca="false">C27+RANDBETWEEN(3,8)</f>
        <v>45043</v>
      </c>
      <c r="E27" s="1" t="n">
        <f aca="false">INDEX(ProductMaster!$C$3:$C$6,RANDBETWEEN(1,4),1)</f>
        <v>0</v>
      </c>
      <c r="F27" s="1" t="e">
        <f aca="false">VLOOKUP(E27,ProductMaster!$A$2:$C$5,2,0)</f>
        <v>#N/A</v>
      </c>
      <c r="G27" s="1" t="e">
        <f aca="false">VLOOKUP(E27,ProductMaster!$A$2:$C$5,3,0)</f>
        <v>#N/A</v>
      </c>
      <c r="H27" s="4" t="str">
        <f aca="false">INDEX(DCMaster!$A$2:$A$4,RANDBETWEEN(1,3),0)</f>
        <v>Denver_DC</v>
      </c>
      <c r="I27" s="1" t="str">
        <f aca="false">INDEX(FactoryDC!$A$2:$A$4,MATCH(H27,FactoryDC!$B$2:$B$4,0),1)</f>
        <v>San Diego_Factory</v>
      </c>
      <c r="K27" s="1" t="n">
        <f aca="false">RANDBETWEEN(10,12)</f>
        <v>10</v>
      </c>
      <c r="L27" s="1" t="n">
        <f aca="false">RANDBETWEEN(50,60)</f>
        <v>58</v>
      </c>
    </row>
    <row r="28" customFormat="false" ht="12.8" hidden="false" customHeight="false" outlineLevel="0" collapsed="false">
      <c r="A28" s="1" t="n">
        <v>48638</v>
      </c>
      <c r="B28" s="3" t="n">
        <f aca="false">RANDBETWEEN($N$1,$O$1)</f>
        <v>45082</v>
      </c>
      <c r="C28" s="3" t="n">
        <f aca="false">B28+RANDBETWEEN(0,2)</f>
        <v>45084</v>
      </c>
      <c r="D28" s="3" t="n">
        <f aca="false">C28+RANDBETWEEN(3,8)</f>
        <v>45092</v>
      </c>
      <c r="E28" s="1" t="str">
        <f aca="false">INDEX(ProductMaster!$C$3:$C$6,RANDBETWEEN(1,4),1)</f>
        <v>PS1</v>
      </c>
      <c r="F28" s="1" t="e">
        <f aca="false">VLOOKUP(E28,ProductMaster!$A$2:$C$5,2,0)</f>
        <v>#N/A</v>
      </c>
      <c r="G28" s="1" t="e">
        <f aca="false">VLOOKUP(E28,ProductMaster!$A$2:$C$5,3,0)</f>
        <v>#N/A</v>
      </c>
      <c r="H28" s="4" t="str">
        <f aca="false">INDEX(DCMaster!$A$2:$A$4,RANDBETWEEN(1,3),0)</f>
        <v>Washington_DC</v>
      </c>
      <c r="I28" s="1" t="str">
        <f aca="false">INDEX(FactoryDC!$A$2:$A$4,MATCH(H28,FactoryDC!$B$2:$B$4,0),1)</f>
        <v>Boston_Factory</v>
      </c>
      <c r="K28" s="1" t="n">
        <f aca="false">RANDBETWEEN(10,12)</f>
        <v>10</v>
      </c>
      <c r="L28" s="1" t="n">
        <f aca="false">RANDBETWEEN(50,60)</f>
        <v>50</v>
      </c>
    </row>
    <row r="29" customFormat="false" ht="12.8" hidden="false" customHeight="false" outlineLevel="0" collapsed="false">
      <c r="A29" s="1" t="n">
        <v>48639</v>
      </c>
      <c r="B29" s="3" t="n">
        <f aca="false">RANDBETWEEN($N$1,$O$1)</f>
        <v>44555</v>
      </c>
      <c r="C29" s="3" t="n">
        <f aca="false">B29+RANDBETWEEN(0,2)</f>
        <v>44556</v>
      </c>
      <c r="D29" s="3" t="n">
        <f aca="false">C29+RANDBETWEEN(3,8)</f>
        <v>44561</v>
      </c>
      <c r="E29" s="4" t="str">
        <f aca="false">INDEX(ProductMaster!$C$3:$C$6,RANDBETWEEN(1,4),1)</f>
        <v>PS2</v>
      </c>
      <c r="F29" s="1" t="e">
        <f aca="false">VLOOKUP(E29,ProductMaster!$A$2:$C$5,2,0)</f>
        <v>#N/A</v>
      </c>
      <c r="G29" s="1" t="e">
        <f aca="false">VLOOKUP(E29,ProductMaster!$A$2:$C$5,3,0)</f>
        <v>#N/A</v>
      </c>
      <c r="H29" s="4" t="str">
        <f aca="false">INDEX(DCMaster!$A$2:$A$4,RANDBETWEEN(1,3),0)</f>
        <v>Atlanta_DC</v>
      </c>
      <c r="I29" s="1" t="str">
        <f aca="false">INDEX(FactoryDC!$A$2:$A$4,MATCH(H29,FactoryDC!$B$2:$B$4,0),1)</f>
        <v>Boston_Factory</v>
      </c>
      <c r="K29" s="1" t="n">
        <f aca="false">RANDBETWEEN(10,12)</f>
        <v>10</v>
      </c>
      <c r="L29" s="1" t="n">
        <f aca="false">RANDBETWEEN(50,60)</f>
        <v>54</v>
      </c>
    </row>
    <row r="30" customFormat="false" ht="12.8" hidden="false" customHeight="false" outlineLevel="0" collapsed="false">
      <c r="A30" s="1" t="n">
        <v>48640</v>
      </c>
      <c r="B30" s="3" t="n">
        <f aca="false">RANDBETWEEN($N$1,$O$1)</f>
        <v>44656</v>
      </c>
      <c r="C30" s="3" t="n">
        <f aca="false">B30+RANDBETWEEN(0,2)</f>
        <v>44657</v>
      </c>
      <c r="D30" s="3" t="n">
        <f aca="false">C30+RANDBETWEEN(3,8)</f>
        <v>44661</v>
      </c>
      <c r="E30" s="4" t="n">
        <f aca="false">INDEX(ProductMaster!$C$3:$C$6,RANDBETWEEN(1,4),1)</f>
        <v>0</v>
      </c>
      <c r="F30" s="1" t="e">
        <f aca="false">VLOOKUP(E30,ProductMaster!$A$2:$C$5,2,0)</f>
        <v>#N/A</v>
      </c>
      <c r="G30" s="1" t="e">
        <f aca="false">VLOOKUP(E30,ProductMaster!$A$2:$C$5,3,0)</f>
        <v>#N/A</v>
      </c>
      <c r="H30" s="4" t="str">
        <f aca="false">INDEX(DCMaster!$A$2:$A$4,RANDBETWEEN(1,3),0)</f>
        <v>Denver_DC</v>
      </c>
      <c r="I30" s="1" t="str">
        <f aca="false">INDEX(FactoryDC!$A$2:$A$4,MATCH(H30,FactoryDC!$B$2:$B$4,0),1)</f>
        <v>San Diego_Factory</v>
      </c>
      <c r="K30" s="1" t="n">
        <f aca="false">RANDBETWEEN(10,12)</f>
        <v>12</v>
      </c>
      <c r="L30" s="1" t="n">
        <f aca="false">RANDBETWEEN(50,60)</f>
        <v>51</v>
      </c>
    </row>
    <row r="31" customFormat="false" ht="12.8" hidden="false" customHeight="false" outlineLevel="0" collapsed="false">
      <c r="A31" s="1" t="n">
        <v>48641</v>
      </c>
      <c r="B31" s="3" t="n">
        <f aca="false">RANDBETWEEN($N$1,$O$1)</f>
        <v>44921</v>
      </c>
      <c r="C31" s="3" t="n">
        <f aca="false">B31+RANDBETWEEN(0,2)</f>
        <v>44922</v>
      </c>
      <c r="D31" s="3" t="n">
        <f aca="false">C31+RANDBETWEEN(3,8)</f>
        <v>44925</v>
      </c>
      <c r="E31" s="4" t="n">
        <f aca="false">INDEX(ProductMaster!$C$3:$C$6,RANDBETWEEN(1,4),1)</f>
        <v>0</v>
      </c>
      <c r="F31" s="1" t="e">
        <f aca="false">VLOOKUP(E31,ProductMaster!$A$2:$C$5,2,0)</f>
        <v>#N/A</v>
      </c>
      <c r="G31" s="1" t="e">
        <f aca="false">VLOOKUP(E31,ProductMaster!$A$2:$C$5,3,0)</f>
        <v>#N/A</v>
      </c>
      <c r="H31" s="4" t="str">
        <f aca="false">INDEX(DCMaster!$A$2:$A$4,RANDBETWEEN(1,3),0)</f>
        <v>Washington_DC</v>
      </c>
      <c r="I31" s="1" t="str">
        <f aca="false">INDEX(FactoryDC!$A$2:$A$4,MATCH(H31,FactoryDC!$B$2:$B$4,0),1)</f>
        <v>Boston_Factory</v>
      </c>
      <c r="K31" s="1" t="n">
        <f aca="false">RANDBETWEEN(10,12)</f>
        <v>10</v>
      </c>
      <c r="L31" s="1" t="n">
        <f aca="false">RANDBETWEEN(50,60)</f>
        <v>52</v>
      </c>
    </row>
    <row r="32" customFormat="false" ht="12.8" hidden="false" customHeight="false" outlineLevel="0" collapsed="false">
      <c r="A32" s="1" t="n">
        <v>48642</v>
      </c>
      <c r="B32" s="3" t="n">
        <f aca="false">RANDBETWEEN($N$1,$O$1)</f>
        <v>44742</v>
      </c>
      <c r="C32" s="3" t="n">
        <f aca="false">B32+RANDBETWEEN(0,2)</f>
        <v>44743</v>
      </c>
      <c r="D32" s="3" t="n">
        <f aca="false">C32+RANDBETWEEN(3,8)</f>
        <v>44749</v>
      </c>
      <c r="E32" s="1" t="str">
        <f aca="false">INDEX(ProductMaster!$C$3:$C$6,RANDBETWEEN(1,4),1)</f>
        <v>PS1</v>
      </c>
      <c r="F32" s="1" t="e">
        <f aca="false">VLOOKUP(E32,ProductMaster!$A$2:$C$5,2,0)</f>
        <v>#N/A</v>
      </c>
      <c r="G32" s="1" t="e">
        <f aca="false">VLOOKUP(E32,ProductMaster!$A$2:$C$5,3,0)</f>
        <v>#N/A</v>
      </c>
      <c r="H32" s="4" t="str">
        <f aca="false">INDEX(DCMaster!$A$2:$A$4,RANDBETWEEN(1,3),0)</f>
        <v>Washington_DC</v>
      </c>
      <c r="I32" s="1" t="str">
        <f aca="false">INDEX(FactoryDC!$A$2:$A$4,MATCH(H32,FactoryDC!$B$2:$B$4,0),1)</f>
        <v>Boston_Factory</v>
      </c>
      <c r="K32" s="1" t="n">
        <f aca="false">RANDBETWEEN(10,12)</f>
        <v>12</v>
      </c>
      <c r="L32" s="1" t="n">
        <f aca="false">RANDBETWEEN(50,60)</f>
        <v>52</v>
      </c>
    </row>
    <row r="33" customFormat="false" ht="12.8" hidden="false" customHeight="false" outlineLevel="0" collapsed="false">
      <c r="A33" s="1" t="n">
        <v>48643</v>
      </c>
      <c r="B33" s="3" t="n">
        <f aca="false">RANDBETWEEN($N$1,$O$1)</f>
        <v>44967</v>
      </c>
      <c r="C33" s="3" t="n">
        <f aca="false">B33+RANDBETWEEN(0,2)</f>
        <v>44967</v>
      </c>
      <c r="D33" s="3" t="n">
        <f aca="false">C33+RANDBETWEEN(3,8)</f>
        <v>44973</v>
      </c>
      <c r="E33" s="1" t="str">
        <f aca="false">INDEX(ProductMaster!$C$3:$C$6,RANDBETWEEN(1,4),1)</f>
        <v>PS1</v>
      </c>
      <c r="F33" s="1" t="e">
        <f aca="false">VLOOKUP(E33,ProductMaster!$A$2:$C$5,2,0)</f>
        <v>#N/A</v>
      </c>
      <c r="G33" s="1" t="e">
        <f aca="false">VLOOKUP(E33,ProductMaster!$A$2:$C$5,3,0)</f>
        <v>#N/A</v>
      </c>
      <c r="H33" s="4" t="str">
        <f aca="false">INDEX(DCMaster!$A$2:$A$4,RANDBETWEEN(1,3),0)</f>
        <v>Denver_DC</v>
      </c>
      <c r="I33" s="1" t="str">
        <f aca="false">INDEX(FactoryDC!$A$2:$A$4,MATCH(H33,FactoryDC!$B$2:$B$4,0),1)</f>
        <v>San Diego_Factory</v>
      </c>
      <c r="K33" s="1" t="n">
        <f aca="false">RANDBETWEEN(10,12)</f>
        <v>10</v>
      </c>
      <c r="L33" s="1" t="n">
        <f aca="false">RANDBETWEEN(50,60)</f>
        <v>55</v>
      </c>
    </row>
    <row r="34" customFormat="false" ht="12.8" hidden="false" customHeight="false" outlineLevel="0" collapsed="false">
      <c r="A34" s="1" t="n">
        <v>48644</v>
      </c>
      <c r="B34" s="3" t="n">
        <f aca="false">RANDBETWEEN($N$1,$O$1)</f>
        <v>44978</v>
      </c>
      <c r="C34" s="3" t="n">
        <f aca="false">B34+RANDBETWEEN(0,2)</f>
        <v>44978</v>
      </c>
      <c r="D34" s="3" t="n">
        <f aca="false">C34+RANDBETWEEN(3,8)</f>
        <v>44985</v>
      </c>
      <c r="E34" s="4" t="str">
        <f aca="false">INDEX(ProductMaster!$C$3:$C$6,RANDBETWEEN(1,4),1)</f>
        <v>PS2</v>
      </c>
      <c r="F34" s="1" t="e">
        <f aca="false">VLOOKUP(E34,ProductMaster!$A$2:$C$5,2,0)</f>
        <v>#N/A</v>
      </c>
      <c r="G34" s="1" t="e">
        <f aca="false">VLOOKUP(E34,ProductMaster!$A$2:$C$5,3,0)</f>
        <v>#N/A</v>
      </c>
      <c r="H34" s="4" t="str">
        <f aca="false">INDEX(DCMaster!$A$2:$A$4,RANDBETWEEN(1,3),0)</f>
        <v>Washington_DC</v>
      </c>
      <c r="I34" s="1" t="str">
        <f aca="false">INDEX(FactoryDC!$A$2:$A$4,MATCH(H34,FactoryDC!$B$2:$B$4,0),1)</f>
        <v>Boston_Factory</v>
      </c>
      <c r="K34" s="1" t="n">
        <f aca="false">RANDBETWEEN(10,12)</f>
        <v>10</v>
      </c>
      <c r="L34" s="1" t="n">
        <f aca="false">RANDBETWEEN(50,60)</f>
        <v>50</v>
      </c>
    </row>
    <row r="35" customFormat="false" ht="12.8" hidden="false" customHeight="false" outlineLevel="0" collapsed="false">
      <c r="A35" s="1" t="n">
        <v>48645</v>
      </c>
      <c r="B35" s="3" t="n">
        <f aca="false">RANDBETWEEN($N$1,$O$1)</f>
        <v>44684</v>
      </c>
      <c r="C35" s="3" t="n">
        <f aca="false">B35+RANDBETWEEN(0,2)</f>
        <v>44684</v>
      </c>
      <c r="D35" s="3" t="n">
        <f aca="false">C35+RANDBETWEEN(3,8)</f>
        <v>44687</v>
      </c>
      <c r="E35" s="1" t="n">
        <f aca="false">INDEX(ProductMaster!$C$3:$C$6,RANDBETWEEN(1,4),1)</f>
        <v>0</v>
      </c>
      <c r="F35" s="1" t="e">
        <f aca="false">VLOOKUP(E35,ProductMaster!$A$2:$C$5,2,0)</f>
        <v>#N/A</v>
      </c>
      <c r="G35" s="1" t="e">
        <f aca="false">VLOOKUP(E35,ProductMaster!$A$2:$C$5,3,0)</f>
        <v>#N/A</v>
      </c>
      <c r="H35" s="4" t="str">
        <f aca="false">INDEX(DCMaster!$A$2:$A$4,RANDBETWEEN(1,3),0)</f>
        <v>Denver_DC</v>
      </c>
      <c r="I35" s="1" t="str">
        <f aca="false">INDEX(FactoryDC!$A$2:$A$4,MATCH(H35,FactoryDC!$B$2:$B$4,0),1)</f>
        <v>San Diego_Factory</v>
      </c>
      <c r="K35" s="1" t="n">
        <f aca="false">RANDBETWEEN(10,12)</f>
        <v>10</v>
      </c>
      <c r="L35" s="1" t="n">
        <f aca="false">RANDBETWEEN(50,60)</f>
        <v>60</v>
      </c>
    </row>
    <row r="36" customFormat="false" ht="12.8" hidden="false" customHeight="false" outlineLevel="0" collapsed="false">
      <c r="A36" s="1" t="n">
        <v>48646</v>
      </c>
      <c r="B36" s="3" t="n">
        <f aca="false">RANDBETWEEN($N$1,$O$1)</f>
        <v>44588</v>
      </c>
      <c r="C36" s="3" t="n">
        <f aca="false">B36+RANDBETWEEN(0,2)</f>
        <v>44588</v>
      </c>
      <c r="D36" s="3" t="n">
        <f aca="false">C36+RANDBETWEEN(3,8)</f>
        <v>44593</v>
      </c>
      <c r="E36" s="4" t="n">
        <f aca="false">INDEX(ProductMaster!$C$3:$C$6,RANDBETWEEN(1,4),1)</f>
        <v>0</v>
      </c>
      <c r="F36" s="1" t="e">
        <f aca="false">VLOOKUP(E36,ProductMaster!$A$2:$C$5,2,0)</f>
        <v>#N/A</v>
      </c>
      <c r="G36" s="1" t="e">
        <f aca="false">VLOOKUP(E36,ProductMaster!$A$2:$C$5,3,0)</f>
        <v>#N/A</v>
      </c>
      <c r="H36" s="4" t="str">
        <f aca="false">INDEX(DCMaster!$A$2:$A$4,RANDBETWEEN(1,3),0)</f>
        <v>Denver_DC</v>
      </c>
      <c r="I36" s="1" t="str">
        <f aca="false">INDEX(FactoryDC!$A$2:$A$4,MATCH(H36,FactoryDC!$B$2:$B$4,0),1)</f>
        <v>San Diego_Factory</v>
      </c>
      <c r="K36" s="1" t="n">
        <f aca="false">RANDBETWEEN(10,12)</f>
        <v>12</v>
      </c>
      <c r="L36" s="1" t="n">
        <f aca="false">RANDBETWEEN(50,60)</f>
        <v>58</v>
      </c>
    </row>
    <row r="37" customFormat="false" ht="12.8" hidden="false" customHeight="false" outlineLevel="0" collapsed="false">
      <c r="A37" s="1" t="n">
        <v>48647</v>
      </c>
      <c r="B37" s="3" t="n">
        <f aca="false">RANDBETWEEN($N$1,$O$1)</f>
        <v>44591</v>
      </c>
      <c r="C37" s="3" t="n">
        <f aca="false">B37+RANDBETWEEN(0,2)</f>
        <v>44591</v>
      </c>
      <c r="D37" s="3" t="n">
        <f aca="false">C37+RANDBETWEEN(3,8)</f>
        <v>44596</v>
      </c>
      <c r="E37" s="4" t="str">
        <f aca="false">INDEX(ProductMaster!$C$3:$C$6,RANDBETWEEN(1,4),1)</f>
        <v>PS1</v>
      </c>
      <c r="F37" s="1" t="e">
        <f aca="false">VLOOKUP(E37,ProductMaster!$A$2:$C$5,2,0)</f>
        <v>#N/A</v>
      </c>
      <c r="G37" s="1" t="e">
        <f aca="false">VLOOKUP(E37,ProductMaster!$A$2:$C$5,3,0)</f>
        <v>#N/A</v>
      </c>
      <c r="H37" s="4" t="str">
        <f aca="false">INDEX(DCMaster!$A$2:$A$4,RANDBETWEEN(1,3),0)</f>
        <v>Atlanta_DC</v>
      </c>
      <c r="I37" s="1" t="str">
        <f aca="false">INDEX(FactoryDC!$A$2:$A$4,MATCH(H37,FactoryDC!$B$2:$B$4,0),1)</f>
        <v>Boston_Factory</v>
      </c>
      <c r="K37" s="1" t="n">
        <f aca="false">RANDBETWEEN(10,12)</f>
        <v>11</v>
      </c>
      <c r="L37" s="1" t="n">
        <f aca="false">RANDBETWEEN(50,60)</f>
        <v>59</v>
      </c>
    </row>
    <row r="38" customFormat="false" ht="12.8" hidden="false" customHeight="false" outlineLevel="0" collapsed="false">
      <c r="A38" s="1" t="n">
        <v>48648</v>
      </c>
      <c r="B38" s="3" t="n">
        <f aca="false">RANDBETWEEN($N$1,$O$1)</f>
        <v>44543</v>
      </c>
      <c r="C38" s="3" t="n">
        <f aca="false">B38+RANDBETWEEN(0,2)</f>
        <v>44543</v>
      </c>
      <c r="D38" s="3" t="n">
        <f aca="false">C38+RANDBETWEEN(3,8)</f>
        <v>44548</v>
      </c>
      <c r="E38" s="1" t="str">
        <f aca="false">INDEX(ProductMaster!$C$3:$C$6,RANDBETWEEN(1,4),1)</f>
        <v>PS2</v>
      </c>
      <c r="F38" s="1" t="e">
        <f aca="false">VLOOKUP(E38,ProductMaster!$A$2:$C$5,2,0)</f>
        <v>#N/A</v>
      </c>
      <c r="G38" s="1" t="e">
        <f aca="false">VLOOKUP(E38,ProductMaster!$A$2:$C$5,3,0)</f>
        <v>#N/A</v>
      </c>
      <c r="H38" s="4" t="str">
        <f aca="false">INDEX(DCMaster!$A$2:$A$4,RANDBETWEEN(1,3),0)</f>
        <v>Atlanta_DC</v>
      </c>
      <c r="I38" s="1" t="str">
        <f aca="false">INDEX(FactoryDC!$A$2:$A$4,MATCH(H38,FactoryDC!$B$2:$B$4,0),1)</f>
        <v>Boston_Factory</v>
      </c>
      <c r="K38" s="1" t="n">
        <f aca="false">RANDBETWEEN(10,12)</f>
        <v>10</v>
      </c>
      <c r="L38" s="1" t="n">
        <f aca="false">RANDBETWEEN(50,60)</f>
        <v>50</v>
      </c>
    </row>
    <row r="39" customFormat="false" ht="12.8" hidden="false" customHeight="false" outlineLevel="0" collapsed="false">
      <c r="A39" s="1" t="n">
        <v>48649</v>
      </c>
      <c r="B39" s="3" t="n">
        <f aca="false">RANDBETWEEN($N$1,$O$1)</f>
        <v>44468</v>
      </c>
      <c r="C39" s="3" t="n">
        <f aca="false">B39+RANDBETWEEN(0,2)</f>
        <v>44469</v>
      </c>
      <c r="D39" s="3" t="n">
        <f aca="false">C39+RANDBETWEEN(3,8)</f>
        <v>44474</v>
      </c>
      <c r="E39" s="4" t="str">
        <f aca="false">INDEX(ProductMaster!$C$3:$C$6,RANDBETWEEN(1,4),1)</f>
        <v>PS1</v>
      </c>
      <c r="F39" s="1" t="e">
        <f aca="false">VLOOKUP(E39,ProductMaster!$A$2:$C$5,2,0)</f>
        <v>#N/A</v>
      </c>
      <c r="G39" s="1" t="e">
        <f aca="false">VLOOKUP(E39,ProductMaster!$A$2:$C$5,3,0)</f>
        <v>#N/A</v>
      </c>
      <c r="H39" s="4" t="str">
        <f aca="false">INDEX(DCMaster!$A$2:$A$4,RANDBETWEEN(1,3),0)</f>
        <v>Denver_DC</v>
      </c>
      <c r="I39" s="1" t="str">
        <f aca="false">INDEX(FactoryDC!$A$2:$A$4,MATCH(H39,FactoryDC!$B$2:$B$4,0),1)</f>
        <v>San Diego_Factory</v>
      </c>
      <c r="K39" s="1" t="n">
        <f aca="false">RANDBETWEEN(10,12)</f>
        <v>12</v>
      </c>
      <c r="L39" s="1" t="n">
        <f aca="false">RANDBETWEEN(50,60)</f>
        <v>54</v>
      </c>
    </row>
    <row r="40" customFormat="false" ht="12.8" hidden="false" customHeight="false" outlineLevel="0" collapsed="false">
      <c r="A40" s="1" t="n">
        <v>48650</v>
      </c>
      <c r="B40" s="3" t="n">
        <f aca="false">RANDBETWEEN($N$1,$O$1)</f>
        <v>44335</v>
      </c>
      <c r="C40" s="3" t="n">
        <f aca="false">B40+RANDBETWEEN(0,2)</f>
        <v>44336</v>
      </c>
      <c r="D40" s="3" t="n">
        <f aca="false">C40+RANDBETWEEN(3,8)</f>
        <v>44340</v>
      </c>
      <c r="E40" s="4" t="n">
        <f aca="false">INDEX(ProductMaster!$C$3:$C$6,RANDBETWEEN(1,4),1)</f>
        <v>0</v>
      </c>
      <c r="F40" s="1" t="e">
        <f aca="false">VLOOKUP(E40,ProductMaster!$A$2:$C$5,2,0)</f>
        <v>#N/A</v>
      </c>
      <c r="G40" s="1" t="e">
        <f aca="false">VLOOKUP(E40,ProductMaster!$A$2:$C$5,3,0)</f>
        <v>#N/A</v>
      </c>
      <c r="H40" s="4" t="str">
        <f aca="false">INDEX(DCMaster!$A$2:$A$4,RANDBETWEEN(1,3),0)</f>
        <v>Denver_DC</v>
      </c>
      <c r="I40" s="1" t="str">
        <f aca="false">INDEX(FactoryDC!$A$2:$A$4,MATCH(H40,FactoryDC!$B$2:$B$4,0),1)</f>
        <v>San Diego_Factory</v>
      </c>
      <c r="K40" s="1" t="n">
        <f aca="false">RANDBETWEEN(10,12)</f>
        <v>10</v>
      </c>
      <c r="L40" s="1" t="n">
        <f aca="false">RANDBETWEEN(50,60)</f>
        <v>50</v>
      </c>
    </row>
    <row r="41" customFormat="false" ht="12.8" hidden="false" customHeight="false" outlineLevel="0" collapsed="false">
      <c r="A41" s="1" t="n">
        <v>48651</v>
      </c>
      <c r="B41" s="3" t="n">
        <f aca="false">RANDBETWEEN($N$1,$O$1)</f>
        <v>44361</v>
      </c>
      <c r="C41" s="3" t="n">
        <f aca="false">B41+RANDBETWEEN(0,2)</f>
        <v>44362</v>
      </c>
      <c r="D41" s="3" t="n">
        <f aca="false">C41+RANDBETWEEN(3,8)</f>
        <v>44370</v>
      </c>
      <c r="E41" s="1" t="str">
        <f aca="false">INDEX(ProductMaster!$C$3:$C$6,RANDBETWEEN(1,4),1)</f>
        <v>PS1</v>
      </c>
      <c r="F41" s="1" t="e">
        <f aca="false">VLOOKUP(E41,ProductMaster!$A$2:$C$5,2,0)</f>
        <v>#N/A</v>
      </c>
      <c r="G41" s="1" t="e">
        <f aca="false">VLOOKUP(E41,ProductMaster!$A$2:$C$5,3,0)</f>
        <v>#N/A</v>
      </c>
      <c r="H41" s="4" t="str">
        <f aca="false">INDEX(DCMaster!$A$2:$A$4,RANDBETWEEN(1,3),0)</f>
        <v>Atlanta_DC</v>
      </c>
      <c r="I41" s="1" t="str">
        <f aca="false">INDEX(FactoryDC!$A$2:$A$4,MATCH(H41,FactoryDC!$B$2:$B$4,0),1)</f>
        <v>Boston_Factory</v>
      </c>
      <c r="K41" s="1" t="n">
        <f aca="false">RANDBETWEEN(10,12)</f>
        <v>12</v>
      </c>
      <c r="L41" s="1" t="n">
        <f aca="false">RANDBETWEEN(50,60)</f>
        <v>56</v>
      </c>
    </row>
    <row r="42" customFormat="false" ht="12.8" hidden="false" customHeight="false" outlineLevel="0" collapsed="false">
      <c r="A42" s="1" t="n">
        <v>48652</v>
      </c>
      <c r="B42" s="3" t="n">
        <f aca="false">RANDBETWEEN($N$1,$O$1)</f>
        <v>44818</v>
      </c>
      <c r="C42" s="3" t="n">
        <f aca="false">B42+RANDBETWEEN(0,2)</f>
        <v>44819</v>
      </c>
      <c r="D42" s="3" t="n">
        <f aca="false">C42+RANDBETWEEN(3,8)</f>
        <v>44826</v>
      </c>
      <c r="E42" s="4" t="str">
        <f aca="false">INDEX(ProductMaster!$C$3:$C$6,RANDBETWEEN(1,4),1)</f>
        <v>PS1</v>
      </c>
      <c r="F42" s="1" t="e">
        <f aca="false">VLOOKUP(E42,ProductMaster!$A$2:$C$5,2,0)</f>
        <v>#N/A</v>
      </c>
      <c r="G42" s="1" t="e">
        <f aca="false">VLOOKUP(E42,ProductMaster!$A$2:$C$5,3,0)</f>
        <v>#N/A</v>
      </c>
      <c r="H42" s="4" t="str">
        <f aca="false">INDEX(DCMaster!$A$2:$A$4,RANDBETWEEN(1,3),0)</f>
        <v>Washington_DC</v>
      </c>
      <c r="I42" s="1" t="str">
        <f aca="false">INDEX(FactoryDC!$A$2:$A$4,MATCH(H42,FactoryDC!$B$2:$B$4,0),1)</f>
        <v>Boston_Factory</v>
      </c>
      <c r="K42" s="1" t="n">
        <f aca="false">RANDBETWEEN(10,12)</f>
        <v>12</v>
      </c>
      <c r="L42" s="1" t="n">
        <f aca="false">RANDBETWEEN(50,60)</f>
        <v>54</v>
      </c>
    </row>
    <row r="43" customFormat="false" ht="12.8" hidden="false" customHeight="false" outlineLevel="0" collapsed="false">
      <c r="A43" s="1" t="n">
        <v>48653</v>
      </c>
      <c r="B43" s="3" t="n">
        <f aca="false">RANDBETWEEN($N$1,$O$1)</f>
        <v>45082</v>
      </c>
      <c r="C43" s="3" t="n">
        <f aca="false">B43+RANDBETWEEN(0,2)</f>
        <v>45082</v>
      </c>
      <c r="D43" s="3" t="n">
        <f aca="false">C43+RANDBETWEEN(3,8)</f>
        <v>45089</v>
      </c>
      <c r="E43" s="4" t="n">
        <f aca="false">INDEX(ProductMaster!$C$3:$C$6,RANDBETWEEN(1,4),1)</f>
        <v>0</v>
      </c>
      <c r="F43" s="1" t="e">
        <f aca="false">VLOOKUP(E43,ProductMaster!$A$2:$C$5,2,0)</f>
        <v>#N/A</v>
      </c>
      <c r="G43" s="1" t="e">
        <f aca="false">VLOOKUP(E43,ProductMaster!$A$2:$C$5,3,0)</f>
        <v>#N/A</v>
      </c>
      <c r="H43" s="4" t="str">
        <f aca="false">INDEX(DCMaster!$A$2:$A$4,RANDBETWEEN(1,3),0)</f>
        <v>Atlanta_DC</v>
      </c>
      <c r="I43" s="1" t="str">
        <f aca="false">INDEX(FactoryDC!$A$2:$A$4,MATCH(H43,FactoryDC!$B$2:$B$4,0),1)</f>
        <v>Boston_Factory</v>
      </c>
      <c r="K43" s="1" t="n">
        <f aca="false">RANDBETWEEN(10,12)</f>
        <v>11</v>
      </c>
      <c r="L43" s="1" t="n">
        <f aca="false">RANDBETWEEN(50,60)</f>
        <v>58</v>
      </c>
    </row>
    <row r="44" customFormat="false" ht="12.8" hidden="false" customHeight="false" outlineLevel="0" collapsed="false">
      <c r="A44" s="1" t="n">
        <v>48654</v>
      </c>
      <c r="B44" s="3" t="n">
        <f aca="false">RANDBETWEEN($N$1,$O$1)</f>
        <v>44643</v>
      </c>
      <c r="C44" s="3" t="n">
        <f aca="false">B44+RANDBETWEEN(0,2)</f>
        <v>44643</v>
      </c>
      <c r="D44" s="3" t="n">
        <f aca="false">C44+RANDBETWEEN(3,8)</f>
        <v>44648</v>
      </c>
      <c r="E44" s="1" t="str">
        <f aca="false">INDEX(ProductMaster!$C$3:$C$6,RANDBETWEEN(1,4),1)</f>
        <v>PS1</v>
      </c>
      <c r="F44" s="1" t="e">
        <f aca="false">VLOOKUP(E44,ProductMaster!$A$2:$C$5,2,0)</f>
        <v>#N/A</v>
      </c>
      <c r="G44" s="1" t="e">
        <f aca="false">VLOOKUP(E44,ProductMaster!$A$2:$C$5,3,0)</f>
        <v>#N/A</v>
      </c>
      <c r="H44" s="4" t="str">
        <f aca="false">INDEX(DCMaster!$A$2:$A$4,RANDBETWEEN(1,3),0)</f>
        <v>Washington_DC</v>
      </c>
      <c r="I44" s="1" t="str">
        <f aca="false">INDEX(FactoryDC!$A$2:$A$4,MATCH(H44,FactoryDC!$B$2:$B$4,0),1)</f>
        <v>Boston_Factory</v>
      </c>
      <c r="K44" s="1" t="n">
        <f aca="false">RANDBETWEEN(10,12)</f>
        <v>10</v>
      </c>
      <c r="L44" s="1" t="n">
        <f aca="false">RANDBETWEEN(50,60)</f>
        <v>53</v>
      </c>
    </row>
    <row r="45" customFormat="false" ht="12.8" hidden="false" customHeight="false" outlineLevel="0" collapsed="false">
      <c r="A45" s="1" t="n">
        <v>48655</v>
      </c>
      <c r="B45" s="3" t="n">
        <f aca="false">RANDBETWEEN($N$1,$O$1)</f>
        <v>44738</v>
      </c>
      <c r="C45" s="3" t="n">
        <f aca="false">B45+RANDBETWEEN(0,2)</f>
        <v>44739</v>
      </c>
      <c r="D45" s="3" t="n">
        <f aca="false">C45+RANDBETWEEN(3,8)</f>
        <v>44744</v>
      </c>
      <c r="E45" s="1" t="str">
        <f aca="false">INDEX(ProductMaster!$C$3:$C$6,RANDBETWEEN(1,4),1)</f>
        <v>PS1</v>
      </c>
      <c r="F45" s="1" t="e">
        <f aca="false">VLOOKUP(E45,ProductMaster!$A$2:$C$5,2,0)</f>
        <v>#N/A</v>
      </c>
      <c r="G45" s="1" t="e">
        <f aca="false">VLOOKUP(E45,ProductMaster!$A$2:$C$5,3,0)</f>
        <v>#N/A</v>
      </c>
      <c r="H45" s="4" t="str">
        <f aca="false">INDEX(DCMaster!$A$2:$A$4,RANDBETWEEN(1,3),0)</f>
        <v>Atlanta_DC</v>
      </c>
      <c r="I45" s="1" t="str">
        <f aca="false">INDEX(FactoryDC!$A$2:$A$4,MATCH(H45,FactoryDC!$B$2:$B$4,0),1)</f>
        <v>Boston_Factory</v>
      </c>
      <c r="K45" s="1" t="n">
        <f aca="false">RANDBETWEEN(10,12)</f>
        <v>10</v>
      </c>
      <c r="L45" s="1" t="n">
        <f aca="false">RANDBETWEEN(50,60)</f>
        <v>59</v>
      </c>
    </row>
    <row r="46" customFormat="false" ht="12.8" hidden="false" customHeight="false" outlineLevel="0" collapsed="false">
      <c r="A46" s="1" t="n">
        <v>48656</v>
      </c>
      <c r="B46" s="3" t="n">
        <f aca="false">RANDBETWEEN($N$1,$O$1)</f>
        <v>44513</v>
      </c>
      <c r="C46" s="3" t="n">
        <f aca="false">B46+RANDBETWEEN(0,2)</f>
        <v>44514</v>
      </c>
      <c r="D46" s="3" t="n">
        <f aca="false">C46+RANDBETWEEN(3,8)</f>
        <v>44522</v>
      </c>
      <c r="E46" s="1" t="str">
        <f aca="false">INDEX(ProductMaster!$C$3:$C$6,RANDBETWEEN(1,4),1)</f>
        <v>PS1</v>
      </c>
      <c r="F46" s="1" t="e">
        <f aca="false">VLOOKUP(E46,ProductMaster!$A$2:$C$5,2,0)</f>
        <v>#N/A</v>
      </c>
      <c r="G46" s="1" t="e">
        <f aca="false">VLOOKUP(E46,ProductMaster!$A$2:$C$5,3,0)</f>
        <v>#N/A</v>
      </c>
      <c r="H46" s="4" t="str">
        <f aca="false">INDEX(DCMaster!$A$2:$A$4,RANDBETWEEN(1,3),0)</f>
        <v>Washington_DC</v>
      </c>
      <c r="I46" s="1" t="str">
        <f aca="false">INDEX(FactoryDC!$A$2:$A$4,MATCH(H46,FactoryDC!$B$2:$B$4,0),1)</f>
        <v>Boston_Factory</v>
      </c>
      <c r="K46" s="1" t="n">
        <f aca="false">RANDBETWEEN(10,12)</f>
        <v>12</v>
      </c>
      <c r="L46" s="1" t="n">
        <f aca="false">RANDBETWEEN(50,60)</f>
        <v>54</v>
      </c>
    </row>
    <row r="47" customFormat="false" ht="12.8" hidden="false" customHeight="false" outlineLevel="0" collapsed="false">
      <c r="A47" s="1" t="n">
        <v>48657</v>
      </c>
      <c r="B47" s="3" t="n">
        <f aca="false">RANDBETWEEN($N$1,$O$1)</f>
        <v>44873</v>
      </c>
      <c r="C47" s="3" t="n">
        <f aca="false">B47+RANDBETWEEN(0,2)</f>
        <v>44875</v>
      </c>
      <c r="D47" s="3" t="n">
        <f aca="false">C47+RANDBETWEEN(3,8)</f>
        <v>44882</v>
      </c>
      <c r="E47" s="1" t="str">
        <f aca="false">INDEX(ProductMaster!$C$3:$C$6,RANDBETWEEN(1,4),1)</f>
        <v>PS1</v>
      </c>
      <c r="F47" s="1" t="e">
        <f aca="false">VLOOKUP(E47,ProductMaster!$A$2:$C$5,2,0)</f>
        <v>#N/A</v>
      </c>
      <c r="G47" s="1" t="e">
        <f aca="false">VLOOKUP(E47,ProductMaster!$A$2:$C$5,3,0)</f>
        <v>#N/A</v>
      </c>
      <c r="H47" s="4" t="str">
        <f aca="false">INDEX(DCMaster!$A$2:$A$4,RANDBETWEEN(1,3),0)</f>
        <v>Denver_DC</v>
      </c>
      <c r="I47" s="1" t="str">
        <f aca="false">INDEX(FactoryDC!$A$2:$A$4,MATCH(H47,FactoryDC!$B$2:$B$4,0),1)</f>
        <v>San Diego_Factory</v>
      </c>
      <c r="K47" s="1" t="n">
        <f aca="false">RANDBETWEEN(10,12)</f>
        <v>11</v>
      </c>
      <c r="L47" s="1" t="n">
        <f aca="false">RANDBETWEEN(50,60)</f>
        <v>50</v>
      </c>
    </row>
    <row r="48" customFormat="false" ht="12.8" hidden="false" customHeight="false" outlineLevel="0" collapsed="false">
      <c r="A48" s="1" t="n">
        <v>48658</v>
      </c>
      <c r="B48" s="3" t="n">
        <f aca="false">RANDBETWEEN($N$1,$O$1)</f>
        <v>44210</v>
      </c>
      <c r="C48" s="3" t="n">
        <f aca="false">B48+RANDBETWEEN(0,2)</f>
        <v>44212</v>
      </c>
      <c r="D48" s="3" t="n">
        <f aca="false">C48+RANDBETWEEN(3,8)</f>
        <v>44218</v>
      </c>
      <c r="E48" s="1" t="str">
        <f aca="false">INDEX(ProductMaster!$C$3:$C$6,RANDBETWEEN(1,4),1)</f>
        <v>PS1</v>
      </c>
      <c r="F48" s="1" t="e">
        <f aca="false">VLOOKUP(E48,ProductMaster!$A$2:$C$5,2,0)</f>
        <v>#N/A</v>
      </c>
      <c r="G48" s="1" t="e">
        <f aca="false">VLOOKUP(E48,ProductMaster!$A$2:$C$5,3,0)</f>
        <v>#N/A</v>
      </c>
      <c r="H48" s="4" t="str">
        <f aca="false">INDEX(DCMaster!$A$2:$A$4,RANDBETWEEN(1,3),0)</f>
        <v>Washington_DC</v>
      </c>
      <c r="I48" s="1" t="str">
        <f aca="false">INDEX(FactoryDC!$A$2:$A$4,MATCH(H48,FactoryDC!$B$2:$B$4,0),1)</f>
        <v>Boston_Factory</v>
      </c>
      <c r="K48" s="1" t="n">
        <f aca="false">RANDBETWEEN(10,12)</f>
        <v>12</v>
      </c>
      <c r="L48" s="1" t="n">
        <f aca="false">RANDBETWEEN(50,60)</f>
        <v>54</v>
      </c>
    </row>
    <row r="49" customFormat="false" ht="12.8" hidden="false" customHeight="false" outlineLevel="0" collapsed="false">
      <c r="A49" s="1" t="n">
        <v>48659</v>
      </c>
      <c r="B49" s="3" t="n">
        <f aca="false">RANDBETWEEN($N$1,$O$1)</f>
        <v>44989</v>
      </c>
      <c r="C49" s="3" t="n">
        <f aca="false">B49+RANDBETWEEN(0,2)</f>
        <v>44990</v>
      </c>
      <c r="D49" s="3" t="n">
        <f aca="false">C49+RANDBETWEEN(3,8)</f>
        <v>44997</v>
      </c>
      <c r="E49" s="1" t="str">
        <f aca="false">INDEX(ProductMaster!$C$3:$C$6,RANDBETWEEN(1,4),1)</f>
        <v>PS1</v>
      </c>
      <c r="F49" s="1" t="e">
        <f aca="false">VLOOKUP(E49,ProductMaster!$A$2:$C$5,2,0)</f>
        <v>#N/A</v>
      </c>
      <c r="G49" s="1" t="e">
        <f aca="false">VLOOKUP(E49,ProductMaster!$A$2:$C$5,3,0)</f>
        <v>#N/A</v>
      </c>
      <c r="H49" s="4" t="str">
        <f aca="false">INDEX(DCMaster!$A$2:$A$4,RANDBETWEEN(1,3),0)</f>
        <v>Washington_DC</v>
      </c>
      <c r="I49" s="1" t="str">
        <f aca="false">INDEX(FactoryDC!$A$2:$A$4,MATCH(H49,FactoryDC!$B$2:$B$4,0),1)</f>
        <v>Boston_Factory</v>
      </c>
      <c r="K49" s="1" t="n">
        <f aca="false">RANDBETWEEN(10,12)</f>
        <v>12</v>
      </c>
      <c r="L49" s="1" t="n">
        <f aca="false">RANDBETWEEN(50,60)</f>
        <v>53</v>
      </c>
    </row>
    <row r="50" customFormat="false" ht="12.8" hidden="false" customHeight="false" outlineLevel="0" collapsed="false">
      <c r="A50" s="1" t="n">
        <v>48660</v>
      </c>
      <c r="B50" s="3" t="n">
        <f aca="false">RANDBETWEEN($N$1,$O$1)</f>
        <v>44817</v>
      </c>
      <c r="C50" s="3" t="n">
        <f aca="false">B50+RANDBETWEEN(0,2)</f>
        <v>44818</v>
      </c>
      <c r="D50" s="3" t="n">
        <f aca="false">C50+RANDBETWEEN(3,8)</f>
        <v>44824</v>
      </c>
      <c r="E50" s="4" t="n">
        <f aca="false">INDEX(ProductMaster!$C$3:$C$6,RANDBETWEEN(1,4),1)</f>
        <v>0</v>
      </c>
      <c r="F50" s="1" t="e">
        <f aca="false">VLOOKUP(E50,ProductMaster!$A$2:$C$5,2,0)</f>
        <v>#N/A</v>
      </c>
      <c r="G50" s="1" t="e">
        <f aca="false">VLOOKUP(E50,ProductMaster!$A$2:$C$5,3,0)</f>
        <v>#N/A</v>
      </c>
      <c r="H50" s="4" t="str">
        <f aca="false">INDEX(DCMaster!$A$2:$A$4,RANDBETWEEN(1,3),0)</f>
        <v>Washington_DC</v>
      </c>
      <c r="I50" s="1" t="str">
        <f aca="false">INDEX(FactoryDC!$A$2:$A$4,MATCH(H50,FactoryDC!$B$2:$B$4,0),1)</f>
        <v>Boston_Factory</v>
      </c>
      <c r="K50" s="1" t="n">
        <f aca="false">RANDBETWEEN(10,12)</f>
        <v>11</v>
      </c>
      <c r="L50" s="1" t="n">
        <f aca="false">RANDBETWEEN(50,60)</f>
        <v>53</v>
      </c>
    </row>
    <row r="51" customFormat="false" ht="12.8" hidden="false" customHeight="false" outlineLevel="0" collapsed="false">
      <c r="A51" s="1" t="n">
        <v>48661</v>
      </c>
      <c r="B51" s="3" t="n">
        <f aca="false">RANDBETWEEN($N$1,$O$1)</f>
        <v>44881</v>
      </c>
      <c r="C51" s="3" t="n">
        <f aca="false">B51+RANDBETWEEN(0,2)</f>
        <v>44881</v>
      </c>
      <c r="D51" s="3" t="n">
        <f aca="false">C51+RANDBETWEEN(3,8)</f>
        <v>44885</v>
      </c>
      <c r="E51" s="4" t="str">
        <f aca="false">INDEX(ProductMaster!$C$3:$C$6,RANDBETWEEN(1,4),1)</f>
        <v>PS1</v>
      </c>
      <c r="F51" s="1" t="e">
        <f aca="false">VLOOKUP(E51,ProductMaster!$A$2:$C$5,2,0)</f>
        <v>#N/A</v>
      </c>
      <c r="G51" s="1" t="e">
        <f aca="false">VLOOKUP(E51,ProductMaster!$A$2:$C$5,3,0)</f>
        <v>#N/A</v>
      </c>
      <c r="H51" s="4" t="str">
        <f aca="false">INDEX(DCMaster!$A$2:$A$4,RANDBETWEEN(1,3),0)</f>
        <v>Washington_DC</v>
      </c>
      <c r="I51" s="1" t="str">
        <f aca="false">INDEX(FactoryDC!$A$2:$A$4,MATCH(H51,FactoryDC!$B$2:$B$4,0),1)</f>
        <v>Boston_Factory</v>
      </c>
      <c r="K51" s="1" t="n">
        <f aca="false">RANDBETWEEN(10,12)</f>
        <v>10</v>
      </c>
      <c r="L51" s="1" t="n">
        <f aca="false">RANDBETWEEN(50,60)</f>
        <v>57</v>
      </c>
    </row>
    <row r="52" customFormat="false" ht="12.8" hidden="false" customHeight="false" outlineLevel="0" collapsed="false">
      <c r="A52" s="1" t="n">
        <v>48662</v>
      </c>
      <c r="B52" s="3" t="n">
        <f aca="false">RANDBETWEEN($N$1,$O$1)</f>
        <v>44978</v>
      </c>
      <c r="C52" s="3" t="n">
        <f aca="false">B52+RANDBETWEEN(0,2)</f>
        <v>44979</v>
      </c>
      <c r="D52" s="3" t="n">
        <f aca="false">C52+RANDBETWEEN(3,8)</f>
        <v>44983</v>
      </c>
      <c r="E52" s="4" t="str">
        <f aca="false">INDEX(ProductMaster!$C$3:$C$6,RANDBETWEEN(1,4),1)</f>
        <v>PS1</v>
      </c>
      <c r="F52" s="1" t="e">
        <f aca="false">VLOOKUP(E52,ProductMaster!$A$2:$C$5,2,0)</f>
        <v>#N/A</v>
      </c>
      <c r="G52" s="1" t="e">
        <f aca="false">VLOOKUP(E52,ProductMaster!$A$2:$C$5,3,0)</f>
        <v>#N/A</v>
      </c>
      <c r="H52" s="4" t="str">
        <f aca="false">INDEX(DCMaster!$A$2:$A$4,RANDBETWEEN(1,3),0)</f>
        <v>Washington_DC</v>
      </c>
      <c r="I52" s="1" t="str">
        <f aca="false">INDEX(FactoryDC!$A$2:$A$4,MATCH(H52,FactoryDC!$B$2:$B$4,0),1)</f>
        <v>Boston_Factory</v>
      </c>
      <c r="K52" s="1" t="n">
        <f aca="false">RANDBETWEEN(10,12)</f>
        <v>11</v>
      </c>
      <c r="L52" s="1" t="n">
        <f aca="false">RANDBETWEEN(50,60)</f>
        <v>55</v>
      </c>
    </row>
    <row r="53" customFormat="false" ht="12.8" hidden="false" customHeight="false" outlineLevel="0" collapsed="false">
      <c r="A53" s="1" t="n">
        <v>48663</v>
      </c>
      <c r="B53" s="3" t="n">
        <f aca="false">RANDBETWEEN($N$1,$O$1)</f>
        <v>44470</v>
      </c>
      <c r="C53" s="3" t="n">
        <f aca="false">B53+RANDBETWEEN(0,2)</f>
        <v>44471</v>
      </c>
      <c r="D53" s="3" t="n">
        <f aca="false">C53+RANDBETWEEN(3,8)</f>
        <v>44478</v>
      </c>
      <c r="E53" s="4" t="n">
        <f aca="false">INDEX(ProductMaster!$C$3:$C$6,RANDBETWEEN(1,4),1)</f>
        <v>0</v>
      </c>
      <c r="F53" s="1" t="e">
        <f aca="false">VLOOKUP(E53,ProductMaster!$A$2:$C$5,2,0)</f>
        <v>#N/A</v>
      </c>
      <c r="G53" s="1" t="e">
        <f aca="false">VLOOKUP(E53,ProductMaster!$A$2:$C$5,3,0)</f>
        <v>#N/A</v>
      </c>
      <c r="H53" s="4" t="str">
        <f aca="false">INDEX(DCMaster!$A$2:$A$4,RANDBETWEEN(1,3),0)</f>
        <v>Denver_DC</v>
      </c>
      <c r="I53" s="1" t="str">
        <f aca="false">INDEX(FactoryDC!$A$2:$A$4,MATCH(H53,FactoryDC!$B$2:$B$4,0),1)</f>
        <v>San Diego_Factory</v>
      </c>
      <c r="K53" s="1" t="n">
        <f aca="false">RANDBETWEEN(10,12)</f>
        <v>11</v>
      </c>
      <c r="L53" s="1" t="n">
        <f aca="false">RANDBETWEEN(50,60)</f>
        <v>53</v>
      </c>
    </row>
    <row r="54" customFormat="false" ht="12.8" hidden="false" customHeight="false" outlineLevel="0" collapsed="false">
      <c r="A54" s="1" t="n">
        <v>48664</v>
      </c>
      <c r="B54" s="3" t="n">
        <f aca="false">RANDBETWEEN($N$1,$O$1)</f>
        <v>44834</v>
      </c>
      <c r="C54" s="3" t="n">
        <f aca="false">B54+RANDBETWEEN(0,2)</f>
        <v>44834</v>
      </c>
      <c r="D54" s="3" t="n">
        <f aca="false">C54+RANDBETWEEN(3,8)</f>
        <v>44838</v>
      </c>
      <c r="E54" s="1" t="str">
        <f aca="false">INDEX(ProductMaster!$C$3:$C$6,RANDBETWEEN(1,4),1)</f>
        <v>PS2</v>
      </c>
      <c r="F54" s="1" t="e">
        <f aca="false">VLOOKUP(E54,ProductMaster!$A$2:$C$5,2,0)</f>
        <v>#N/A</v>
      </c>
      <c r="G54" s="1" t="e">
        <f aca="false">VLOOKUP(E54,ProductMaster!$A$2:$C$5,3,0)</f>
        <v>#N/A</v>
      </c>
      <c r="H54" s="4" t="str">
        <f aca="false">INDEX(DCMaster!$A$2:$A$4,RANDBETWEEN(1,3),0)</f>
        <v>Denver_DC</v>
      </c>
      <c r="I54" s="1" t="str">
        <f aca="false">INDEX(FactoryDC!$A$2:$A$4,MATCH(H54,FactoryDC!$B$2:$B$4,0),1)</f>
        <v>San Diego_Factory</v>
      </c>
      <c r="K54" s="1" t="n">
        <f aca="false">RANDBETWEEN(10,12)</f>
        <v>11</v>
      </c>
      <c r="L54" s="1" t="n">
        <f aca="false">RANDBETWEEN(50,60)</f>
        <v>57</v>
      </c>
    </row>
    <row r="55" customFormat="false" ht="12.8" hidden="false" customHeight="false" outlineLevel="0" collapsed="false">
      <c r="A55" s="1" t="n">
        <v>48665</v>
      </c>
      <c r="B55" s="3" t="n">
        <f aca="false">RANDBETWEEN($N$1,$O$1)</f>
        <v>45106</v>
      </c>
      <c r="C55" s="3" t="n">
        <f aca="false">B55+RANDBETWEEN(0,2)</f>
        <v>45106</v>
      </c>
      <c r="D55" s="3" t="n">
        <f aca="false">C55+RANDBETWEEN(3,8)</f>
        <v>45114</v>
      </c>
      <c r="E55" s="4" t="str">
        <f aca="false">INDEX(ProductMaster!$C$3:$C$6,RANDBETWEEN(1,4),1)</f>
        <v>PS1</v>
      </c>
      <c r="F55" s="1" t="e">
        <f aca="false">VLOOKUP(E55,ProductMaster!$A$2:$C$5,2,0)</f>
        <v>#N/A</v>
      </c>
      <c r="G55" s="1" t="e">
        <f aca="false">VLOOKUP(E55,ProductMaster!$A$2:$C$5,3,0)</f>
        <v>#N/A</v>
      </c>
      <c r="H55" s="4" t="str">
        <f aca="false">INDEX(DCMaster!$A$2:$A$4,RANDBETWEEN(1,3),0)</f>
        <v>Atlanta_DC</v>
      </c>
      <c r="I55" s="1" t="str">
        <f aca="false">INDEX(FactoryDC!$A$2:$A$4,MATCH(H55,FactoryDC!$B$2:$B$4,0),1)</f>
        <v>Boston_Factory</v>
      </c>
      <c r="K55" s="1" t="n">
        <f aca="false">RANDBETWEEN(10,12)</f>
        <v>11</v>
      </c>
      <c r="L55" s="1" t="n">
        <f aca="false">RANDBETWEEN(50,60)</f>
        <v>55</v>
      </c>
    </row>
    <row r="56" customFormat="false" ht="12.8" hidden="false" customHeight="false" outlineLevel="0" collapsed="false">
      <c r="A56" s="1" t="n">
        <v>48666</v>
      </c>
      <c r="B56" s="3" t="n">
        <f aca="false">RANDBETWEEN($N$1,$O$1)</f>
        <v>44308</v>
      </c>
      <c r="C56" s="3" t="n">
        <f aca="false">B56+RANDBETWEEN(0,2)</f>
        <v>44310</v>
      </c>
      <c r="D56" s="3" t="n">
        <f aca="false">C56+RANDBETWEEN(3,8)</f>
        <v>44313</v>
      </c>
      <c r="E56" s="4" t="n">
        <f aca="false">INDEX(ProductMaster!$C$3:$C$6,RANDBETWEEN(1,4),1)</f>
        <v>0</v>
      </c>
      <c r="F56" s="1" t="e">
        <f aca="false">VLOOKUP(E56,ProductMaster!$A$2:$C$5,2,0)</f>
        <v>#N/A</v>
      </c>
      <c r="G56" s="1" t="e">
        <f aca="false">VLOOKUP(E56,ProductMaster!$A$2:$C$5,3,0)</f>
        <v>#N/A</v>
      </c>
      <c r="H56" s="4" t="str">
        <f aca="false">INDEX(DCMaster!$A$2:$A$4,RANDBETWEEN(1,3),0)</f>
        <v>Atlanta_DC</v>
      </c>
      <c r="I56" s="1" t="str">
        <f aca="false">INDEX(FactoryDC!$A$2:$A$4,MATCH(H56,FactoryDC!$B$2:$B$4,0),1)</f>
        <v>Boston_Factory</v>
      </c>
      <c r="K56" s="1" t="n">
        <f aca="false">RANDBETWEEN(10,12)</f>
        <v>12</v>
      </c>
      <c r="L56" s="1" t="n">
        <f aca="false">RANDBETWEEN(50,60)</f>
        <v>59</v>
      </c>
    </row>
    <row r="57" customFormat="false" ht="12.8" hidden="false" customHeight="false" outlineLevel="0" collapsed="false">
      <c r="A57" s="1" t="n">
        <v>48667</v>
      </c>
      <c r="B57" s="3" t="n">
        <f aca="false">RANDBETWEEN($N$1,$O$1)</f>
        <v>44533</v>
      </c>
      <c r="C57" s="3" t="n">
        <f aca="false">B57+RANDBETWEEN(0,2)</f>
        <v>44534</v>
      </c>
      <c r="D57" s="3" t="n">
        <f aca="false">C57+RANDBETWEEN(3,8)</f>
        <v>44537</v>
      </c>
      <c r="E57" s="1" t="n">
        <f aca="false">INDEX(ProductMaster!$C$3:$C$6,RANDBETWEEN(1,4),1)</f>
        <v>0</v>
      </c>
      <c r="F57" s="1" t="e">
        <f aca="false">VLOOKUP(E57,ProductMaster!$A$2:$C$5,2,0)</f>
        <v>#N/A</v>
      </c>
      <c r="G57" s="1" t="e">
        <f aca="false">VLOOKUP(E57,ProductMaster!$A$2:$C$5,3,0)</f>
        <v>#N/A</v>
      </c>
      <c r="H57" s="4" t="str">
        <f aca="false">INDEX(DCMaster!$A$2:$A$4,RANDBETWEEN(1,3),0)</f>
        <v>Atlanta_DC</v>
      </c>
      <c r="I57" s="1" t="str">
        <f aca="false">INDEX(FactoryDC!$A$2:$A$4,MATCH(H57,FactoryDC!$B$2:$B$4,0),1)</f>
        <v>Boston_Factory</v>
      </c>
      <c r="K57" s="1" t="n">
        <f aca="false">RANDBETWEEN(10,12)</f>
        <v>12</v>
      </c>
      <c r="L57" s="1" t="n">
        <f aca="false">RANDBETWEEN(50,60)</f>
        <v>51</v>
      </c>
    </row>
    <row r="58" customFormat="false" ht="12.8" hidden="false" customHeight="false" outlineLevel="0" collapsed="false">
      <c r="A58" s="1" t="n">
        <v>48668</v>
      </c>
      <c r="B58" s="3" t="n">
        <f aca="false">RANDBETWEEN($N$1,$O$1)</f>
        <v>44283</v>
      </c>
      <c r="C58" s="3" t="n">
        <f aca="false">B58+RANDBETWEEN(0,2)</f>
        <v>44285</v>
      </c>
      <c r="D58" s="3" t="n">
        <f aca="false">C58+RANDBETWEEN(3,8)</f>
        <v>44292</v>
      </c>
      <c r="E58" s="1" t="str">
        <f aca="false">INDEX(ProductMaster!$C$3:$C$6,RANDBETWEEN(1,4),1)</f>
        <v>PS2</v>
      </c>
      <c r="F58" s="1" t="e">
        <f aca="false">VLOOKUP(E58,ProductMaster!$A$2:$C$5,2,0)</f>
        <v>#N/A</v>
      </c>
      <c r="G58" s="1" t="e">
        <f aca="false">VLOOKUP(E58,ProductMaster!$A$2:$C$5,3,0)</f>
        <v>#N/A</v>
      </c>
      <c r="H58" s="4" t="str">
        <f aca="false">INDEX(DCMaster!$A$2:$A$4,RANDBETWEEN(1,3),0)</f>
        <v>Atlanta_DC</v>
      </c>
      <c r="I58" s="1" t="str">
        <f aca="false">INDEX(FactoryDC!$A$2:$A$4,MATCH(H58,FactoryDC!$B$2:$B$4,0),1)</f>
        <v>Boston_Factory</v>
      </c>
      <c r="K58" s="1" t="n">
        <f aca="false">RANDBETWEEN(10,12)</f>
        <v>10</v>
      </c>
      <c r="L58" s="1" t="n">
        <f aca="false">RANDBETWEEN(50,60)</f>
        <v>52</v>
      </c>
    </row>
    <row r="59" customFormat="false" ht="12.8" hidden="false" customHeight="false" outlineLevel="0" collapsed="false">
      <c r="A59" s="1" t="n">
        <v>48669</v>
      </c>
      <c r="B59" s="3" t="n">
        <f aca="false">RANDBETWEEN($N$1,$O$1)</f>
        <v>44613</v>
      </c>
      <c r="C59" s="3" t="n">
        <f aca="false">B59+RANDBETWEEN(0,2)</f>
        <v>44615</v>
      </c>
      <c r="D59" s="3" t="n">
        <f aca="false">C59+RANDBETWEEN(3,8)</f>
        <v>44623</v>
      </c>
      <c r="E59" s="4" t="n">
        <f aca="false">INDEX(ProductMaster!$C$3:$C$6,RANDBETWEEN(1,4),1)</f>
        <v>0</v>
      </c>
      <c r="F59" s="1" t="e">
        <f aca="false">VLOOKUP(E59,ProductMaster!$A$2:$C$5,2,0)</f>
        <v>#N/A</v>
      </c>
      <c r="G59" s="1" t="e">
        <f aca="false">VLOOKUP(E59,ProductMaster!$A$2:$C$5,3,0)</f>
        <v>#N/A</v>
      </c>
      <c r="H59" s="4" t="str">
        <f aca="false">INDEX(DCMaster!$A$2:$A$4,RANDBETWEEN(1,3),0)</f>
        <v>Denver_DC</v>
      </c>
      <c r="I59" s="1" t="str">
        <f aca="false">INDEX(FactoryDC!$A$2:$A$4,MATCH(H59,FactoryDC!$B$2:$B$4,0),1)</f>
        <v>San Diego_Factory</v>
      </c>
      <c r="K59" s="1" t="n">
        <f aca="false">RANDBETWEEN(10,12)</f>
        <v>11</v>
      </c>
      <c r="L59" s="1" t="n">
        <f aca="false">RANDBETWEEN(50,60)</f>
        <v>50</v>
      </c>
    </row>
    <row r="60" customFormat="false" ht="12.8" hidden="false" customHeight="false" outlineLevel="0" collapsed="false">
      <c r="A60" s="1" t="n">
        <v>48670</v>
      </c>
      <c r="B60" s="3" t="n">
        <f aca="false">RANDBETWEEN($N$1,$O$1)</f>
        <v>44908</v>
      </c>
      <c r="C60" s="3" t="n">
        <f aca="false">B60+RANDBETWEEN(0,2)</f>
        <v>44910</v>
      </c>
      <c r="D60" s="3" t="n">
        <f aca="false">C60+RANDBETWEEN(3,8)</f>
        <v>44917</v>
      </c>
      <c r="E60" s="4" t="str">
        <f aca="false">INDEX(ProductMaster!$C$3:$C$6,RANDBETWEEN(1,4),1)</f>
        <v>PS1</v>
      </c>
      <c r="F60" s="1" t="e">
        <f aca="false">VLOOKUP(E60,ProductMaster!$A$2:$C$5,2,0)</f>
        <v>#N/A</v>
      </c>
      <c r="G60" s="1" t="e">
        <f aca="false">VLOOKUP(E60,ProductMaster!$A$2:$C$5,3,0)</f>
        <v>#N/A</v>
      </c>
      <c r="H60" s="4" t="str">
        <f aca="false">INDEX(DCMaster!$A$2:$A$4,RANDBETWEEN(1,3),0)</f>
        <v>Denver_DC</v>
      </c>
      <c r="I60" s="1" t="str">
        <f aca="false">INDEX(FactoryDC!$A$2:$A$4,MATCH(H60,FactoryDC!$B$2:$B$4,0),1)</f>
        <v>San Diego_Factory</v>
      </c>
      <c r="K60" s="1" t="n">
        <f aca="false">RANDBETWEEN(10,12)</f>
        <v>12</v>
      </c>
      <c r="L60" s="1" t="n">
        <f aca="false">RANDBETWEEN(50,60)</f>
        <v>50</v>
      </c>
    </row>
    <row r="61" customFormat="false" ht="12.8" hidden="false" customHeight="false" outlineLevel="0" collapsed="false">
      <c r="A61" s="1" t="n">
        <v>48671</v>
      </c>
      <c r="B61" s="3" t="n">
        <f aca="false">RANDBETWEEN($N$1,$O$1)</f>
        <v>44842</v>
      </c>
      <c r="C61" s="3" t="n">
        <f aca="false">B61+RANDBETWEEN(0,2)</f>
        <v>44842</v>
      </c>
      <c r="D61" s="3" t="n">
        <f aca="false">C61+RANDBETWEEN(3,8)</f>
        <v>44846</v>
      </c>
      <c r="E61" s="1" t="n">
        <f aca="false">INDEX(ProductMaster!$C$3:$C$6,RANDBETWEEN(1,4),1)</f>
        <v>0</v>
      </c>
      <c r="F61" s="1" t="e">
        <f aca="false">VLOOKUP(E61,ProductMaster!$A$2:$C$5,2,0)</f>
        <v>#N/A</v>
      </c>
      <c r="G61" s="1" t="e">
        <f aca="false">VLOOKUP(E61,ProductMaster!$A$2:$C$5,3,0)</f>
        <v>#N/A</v>
      </c>
      <c r="H61" s="4" t="str">
        <f aca="false">INDEX(DCMaster!$A$2:$A$4,RANDBETWEEN(1,3),0)</f>
        <v>Atlanta_DC</v>
      </c>
      <c r="I61" s="1" t="str">
        <f aca="false">INDEX(FactoryDC!$A$2:$A$4,MATCH(H61,FactoryDC!$B$2:$B$4,0),1)</f>
        <v>Boston_Factory</v>
      </c>
      <c r="K61" s="1" t="n">
        <f aca="false">RANDBETWEEN(10,12)</f>
        <v>11</v>
      </c>
      <c r="L61" s="1" t="n">
        <f aca="false">RANDBETWEEN(50,60)</f>
        <v>55</v>
      </c>
    </row>
    <row r="62" customFormat="false" ht="12.8" hidden="false" customHeight="false" outlineLevel="0" collapsed="false">
      <c r="A62" s="1" t="n">
        <v>48672</v>
      </c>
      <c r="B62" s="3" t="n">
        <f aca="false">RANDBETWEEN($N$1,$O$1)</f>
        <v>44442</v>
      </c>
      <c r="C62" s="3" t="n">
        <f aca="false">B62+RANDBETWEEN(0,2)</f>
        <v>44442</v>
      </c>
      <c r="D62" s="3" t="n">
        <f aca="false">C62+RANDBETWEEN(3,8)</f>
        <v>44448</v>
      </c>
      <c r="E62" s="1" t="str">
        <f aca="false">INDEX(ProductMaster!$C$3:$C$6,RANDBETWEEN(1,4),1)</f>
        <v>PS1</v>
      </c>
      <c r="F62" s="1" t="e">
        <f aca="false">VLOOKUP(E62,ProductMaster!$A$2:$C$5,2,0)</f>
        <v>#N/A</v>
      </c>
      <c r="G62" s="1" t="e">
        <f aca="false">VLOOKUP(E62,ProductMaster!$A$2:$C$5,3,0)</f>
        <v>#N/A</v>
      </c>
      <c r="H62" s="4" t="str">
        <f aca="false">INDEX(DCMaster!$A$2:$A$4,RANDBETWEEN(1,3),0)</f>
        <v>Atlanta_DC</v>
      </c>
      <c r="I62" s="1" t="str">
        <f aca="false">INDEX(FactoryDC!$A$2:$A$4,MATCH(H62,FactoryDC!$B$2:$B$4,0),1)</f>
        <v>Boston_Factory</v>
      </c>
      <c r="K62" s="1" t="n">
        <f aca="false">RANDBETWEEN(10,12)</f>
        <v>12</v>
      </c>
      <c r="L62" s="1" t="n">
        <f aca="false">RANDBETWEEN(50,60)</f>
        <v>56</v>
      </c>
    </row>
    <row r="63" customFormat="false" ht="12.8" hidden="false" customHeight="false" outlineLevel="0" collapsed="false">
      <c r="A63" s="1" t="n">
        <v>48673</v>
      </c>
      <c r="B63" s="3" t="n">
        <f aca="false">RANDBETWEEN($N$1,$O$1)</f>
        <v>44905</v>
      </c>
      <c r="C63" s="3" t="n">
        <f aca="false">B63+RANDBETWEEN(0,2)</f>
        <v>44907</v>
      </c>
      <c r="D63" s="3" t="n">
        <f aca="false">C63+RANDBETWEEN(3,8)</f>
        <v>44914</v>
      </c>
      <c r="E63" s="4" t="n">
        <f aca="false">INDEX(ProductMaster!$C$3:$C$6,RANDBETWEEN(1,4),1)</f>
        <v>0</v>
      </c>
      <c r="F63" s="1" t="e">
        <f aca="false">VLOOKUP(E63,ProductMaster!$A$2:$C$5,2,0)</f>
        <v>#N/A</v>
      </c>
      <c r="G63" s="1" t="e">
        <f aca="false">VLOOKUP(E63,ProductMaster!$A$2:$C$5,3,0)</f>
        <v>#N/A</v>
      </c>
      <c r="H63" s="4" t="str">
        <f aca="false">INDEX(DCMaster!$A$2:$A$4,RANDBETWEEN(1,3),0)</f>
        <v>Atlanta_DC</v>
      </c>
      <c r="I63" s="1" t="str">
        <f aca="false">INDEX(FactoryDC!$A$2:$A$4,MATCH(H63,FactoryDC!$B$2:$B$4,0),1)</f>
        <v>Boston_Factory</v>
      </c>
      <c r="K63" s="1" t="n">
        <f aca="false">RANDBETWEEN(10,12)</f>
        <v>12</v>
      </c>
      <c r="L63" s="1" t="n">
        <f aca="false">RANDBETWEEN(50,60)</f>
        <v>53</v>
      </c>
    </row>
    <row r="64" customFormat="false" ht="12.8" hidden="false" customHeight="false" outlineLevel="0" collapsed="false">
      <c r="A64" s="1" t="n">
        <v>48674</v>
      </c>
      <c r="B64" s="3" t="n">
        <f aca="false">RANDBETWEEN($N$1,$O$1)</f>
        <v>44787</v>
      </c>
      <c r="C64" s="3" t="n">
        <f aca="false">B64+RANDBETWEEN(0,2)</f>
        <v>44789</v>
      </c>
      <c r="D64" s="3" t="n">
        <f aca="false">C64+RANDBETWEEN(3,8)</f>
        <v>44797</v>
      </c>
      <c r="E64" s="1" t="str">
        <f aca="false">INDEX(ProductMaster!$C$3:$C$6,RANDBETWEEN(1,4),1)</f>
        <v>PS1</v>
      </c>
      <c r="F64" s="1" t="e">
        <f aca="false">VLOOKUP(E64,ProductMaster!$A$2:$C$5,2,0)</f>
        <v>#N/A</v>
      </c>
      <c r="G64" s="1" t="e">
        <f aca="false">VLOOKUP(E64,ProductMaster!$A$2:$C$5,3,0)</f>
        <v>#N/A</v>
      </c>
      <c r="H64" s="4" t="str">
        <f aca="false">INDEX(DCMaster!$A$2:$A$4,RANDBETWEEN(1,3),0)</f>
        <v>Denver_DC</v>
      </c>
      <c r="I64" s="1" t="str">
        <f aca="false">INDEX(FactoryDC!$A$2:$A$4,MATCH(H64,FactoryDC!$B$2:$B$4,0),1)</f>
        <v>San Diego_Factory</v>
      </c>
      <c r="K64" s="1" t="n">
        <f aca="false">RANDBETWEEN(10,12)</f>
        <v>10</v>
      </c>
      <c r="L64" s="1" t="n">
        <f aca="false">RANDBETWEEN(50,60)</f>
        <v>54</v>
      </c>
    </row>
    <row r="65" customFormat="false" ht="12.8" hidden="false" customHeight="false" outlineLevel="0" collapsed="false">
      <c r="A65" s="1" t="n">
        <v>48675</v>
      </c>
      <c r="B65" s="3" t="n">
        <f aca="false">RANDBETWEEN($N$1,$O$1)</f>
        <v>44894</v>
      </c>
      <c r="C65" s="3" t="n">
        <f aca="false">B65+RANDBETWEEN(0,2)</f>
        <v>44894</v>
      </c>
      <c r="D65" s="3" t="n">
        <f aca="false">C65+RANDBETWEEN(3,8)</f>
        <v>44899</v>
      </c>
      <c r="E65" s="1" t="str">
        <f aca="false">INDEX(ProductMaster!$C$3:$C$6,RANDBETWEEN(1,4),1)</f>
        <v>PS1</v>
      </c>
      <c r="F65" s="1" t="e">
        <f aca="false">VLOOKUP(E65,ProductMaster!$A$2:$C$5,2,0)</f>
        <v>#N/A</v>
      </c>
      <c r="G65" s="1" t="e">
        <f aca="false">VLOOKUP(E65,ProductMaster!$A$2:$C$5,3,0)</f>
        <v>#N/A</v>
      </c>
      <c r="H65" s="4" t="str">
        <f aca="false">INDEX(DCMaster!$A$2:$A$4,RANDBETWEEN(1,3),0)</f>
        <v>Atlanta_DC</v>
      </c>
      <c r="I65" s="1" t="str">
        <f aca="false">INDEX(FactoryDC!$A$2:$A$4,MATCH(H65,FactoryDC!$B$2:$B$4,0),1)</f>
        <v>Boston_Factory</v>
      </c>
      <c r="K65" s="1" t="n">
        <f aca="false">RANDBETWEEN(10,12)</f>
        <v>12</v>
      </c>
      <c r="L65" s="1" t="n">
        <f aca="false">RANDBETWEEN(50,60)</f>
        <v>56</v>
      </c>
    </row>
    <row r="66" customFormat="false" ht="12.8" hidden="false" customHeight="false" outlineLevel="0" collapsed="false">
      <c r="A66" s="1" t="n">
        <v>48676</v>
      </c>
      <c r="B66" s="3" t="n">
        <f aca="false">RANDBETWEEN($N$1,$O$1)</f>
        <v>45165</v>
      </c>
      <c r="C66" s="3" t="n">
        <f aca="false">B66+RANDBETWEEN(0,2)</f>
        <v>45167</v>
      </c>
      <c r="D66" s="3" t="n">
        <f aca="false">C66+RANDBETWEEN(3,8)</f>
        <v>45172</v>
      </c>
      <c r="E66" s="4" t="n">
        <f aca="false">INDEX(ProductMaster!$C$3:$C$6,RANDBETWEEN(1,4),1)</f>
        <v>0</v>
      </c>
      <c r="F66" s="1" t="e">
        <f aca="false">VLOOKUP(E66,ProductMaster!$A$2:$C$5,2,0)</f>
        <v>#N/A</v>
      </c>
      <c r="G66" s="1" t="e">
        <f aca="false">VLOOKUP(E66,ProductMaster!$A$2:$C$5,3,0)</f>
        <v>#N/A</v>
      </c>
      <c r="H66" s="4" t="str">
        <f aca="false">INDEX(DCMaster!$A$2:$A$4,RANDBETWEEN(1,3),0)</f>
        <v>Denver_DC</v>
      </c>
      <c r="I66" s="1" t="str">
        <f aca="false">INDEX(FactoryDC!$A$2:$A$4,MATCH(H66,FactoryDC!$B$2:$B$4,0),1)</f>
        <v>San Diego_Factory</v>
      </c>
      <c r="K66" s="1" t="n">
        <f aca="false">RANDBETWEEN(10,12)</f>
        <v>11</v>
      </c>
      <c r="L66" s="1" t="n">
        <f aca="false">RANDBETWEEN(50,60)</f>
        <v>54</v>
      </c>
    </row>
    <row r="67" customFormat="false" ht="12.8" hidden="false" customHeight="false" outlineLevel="0" collapsed="false">
      <c r="A67" s="1" t="n">
        <v>48677</v>
      </c>
      <c r="B67" s="3" t="n">
        <f aca="false">RANDBETWEEN($N$1,$O$1)</f>
        <v>44555</v>
      </c>
      <c r="C67" s="3" t="n">
        <f aca="false">B67+RANDBETWEEN(0,2)</f>
        <v>44557</v>
      </c>
      <c r="D67" s="3" t="n">
        <f aca="false">C67+RANDBETWEEN(3,8)</f>
        <v>44560</v>
      </c>
      <c r="E67" s="1" t="str">
        <f aca="false">INDEX(ProductMaster!$C$3:$C$6,RANDBETWEEN(1,4),1)</f>
        <v>PS1</v>
      </c>
      <c r="F67" s="1" t="e">
        <f aca="false">VLOOKUP(E67,ProductMaster!$A$2:$C$5,2,0)</f>
        <v>#N/A</v>
      </c>
      <c r="G67" s="1" t="e">
        <f aca="false">VLOOKUP(E67,ProductMaster!$A$2:$C$5,3,0)</f>
        <v>#N/A</v>
      </c>
      <c r="H67" s="4" t="str">
        <f aca="false">INDEX(DCMaster!$A$2:$A$4,RANDBETWEEN(1,3),0)</f>
        <v>Atlanta_DC</v>
      </c>
      <c r="I67" s="1" t="str">
        <f aca="false">INDEX(FactoryDC!$A$2:$A$4,MATCH(H67,FactoryDC!$B$2:$B$4,0),1)</f>
        <v>Boston_Factory</v>
      </c>
      <c r="K67" s="1" t="n">
        <f aca="false">RANDBETWEEN(10,12)</f>
        <v>12</v>
      </c>
      <c r="L67" s="1" t="n">
        <f aca="false">RANDBETWEEN(50,60)</f>
        <v>53</v>
      </c>
    </row>
    <row r="68" customFormat="false" ht="12.8" hidden="false" customHeight="false" outlineLevel="0" collapsed="false">
      <c r="A68" s="1" t="n">
        <v>48678</v>
      </c>
      <c r="B68" s="3" t="n">
        <f aca="false">RANDBETWEEN($N$1,$O$1)</f>
        <v>44972</v>
      </c>
      <c r="C68" s="3" t="n">
        <f aca="false">B68+RANDBETWEEN(0,2)</f>
        <v>44974</v>
      </c>
      <c r="D68" s="3" t="n">
        <f aca="false">C68+RANDBETWEEN(3,8)</f>
        <v>44978</v>
      </c>
      <c r="E68" s="4" t="str">
        <f aca="false">INDEX(ProductMaster!$C$3:$C$6,RANDBETWEEN(1,4),1)</f>
        <v>PS2</v>
      </c>
      <c r="F68" s="1" t="e">
        <f aca="false">VLOOKUP(E68,ProductMaster!$A$2:$C$5,2,0)</f>
        <v>#N/A</v>
      </c>
      <c r="G68" s="1" t="e">
        <f aca="false">VLOOKUP(E68,ProductMaster!$A$2:$C$5,3,0)</f>
        <v>#N/A</v>
      </c>
      <c r="H68" s="4" t="str">
        <f aca="false">INDEX(DCMaster!$A$2:$A$4,RANDBETWEEN(1,3),0)</f>
        <v>Atlanta_DC</v>
      </c>
      <c r="I68" s="1" t="str">
        <f aca="false">INDEX(FactoryDC!$A$2:$A$4,MATCH(H68,FactoryDC!$B$2:$B$4,0),1)</f>
        <v>Boston_Factory</v>
      </c>
      <c r="K68" s="1" t="n">
        <f aca="false">RANDBETWEEN(10,12)</f>
        <v>11</v>
      </c>
      <c r="L68" s="1" t="n">
        <f aca="false">RANDBETWEEN(50,60)</f>
        <v>58</v>
      </c>
    </row>
    <row r="69" customFormat="false" ht="12.8" hidden="false" customHeight="false" outlineLevel="0" collapsed="false">
      <c r="A69" s="1" t="n">
        <v>48679</v>
      </c>
      <c r="B69" s="3" t="n">
        <f aca="false">RANDBETWEEN($N$1,$O$1)</f>
        <v>45162</v>
      </c>
      <c r="C69" s="3" t="n">
        <f aca="false">B69+RANDBETWEEN(0,2)</f>
        <v>45164</v>
      </c>
      <c r="D69" s="3" t="n">
        <f aca="false">C69+RANDBETWEEN(3,8)</f>
        <v>45170</v>
      </c>
      <c r="E69" s="1" t="str">
        <f aca="false">INDEX(ProductMaster!$C$3:$C$6,RANDBETWEEN(1,4),1)</f>
        <v>PS2</v>
      </c>
      <c r="F69" s="1" t="e">
        <f aca="false">VLOOKUP(E69,ProductMaster!$A$2:$C$5,2,0)</f>
        <v>#N/A</v>
      </c>
      <c r="G69" s="1" t="e">
        <f aca="false">VLOOKUP(E69,ProductMaster!$A$2:$C$5,3,0)</f>
        <v>#N/A</v>
      </c>
      <c r="H69" s="4" t="str">
        <f aca="false">INDEX(DCMaster!$A$2:$A$4,RANDBETWEEN(1,3),0)</f>
        <v>Washington_DC</v>
      </c>
      <c r="I69" s="1" t="str">
        <f aca="false">INDEX(FactoryDC!$A$2:$A$4,MATCH(H69,FactoryDC!$B$2:$B$4,0),1)</f>
        <v>Boston_Factory</v>
      </c>
      <c r="K69" s="1" t="n">
        <f aca="false">RANDBETWEEN(10,12)</f>
        <v>11</v>
      </c>
      <c r="L69" s="1" t="n">
        <f aca="false">RANDBETWEEN(50,60)</f>
        <v>54</v>
      </c>
    </row>
    <row r="70" customFormat="false" ht="12.8" hidden="false" customHeight="false" outlineLevel="0" collapsed="false">
      <c r="A70" s="1" t="n">
        <v>48680</v>
      </c>
      <c r="B70" s="3" t="n">
        <f aca="false">RANDBETWEEN($N$1,$O$1)</f>
        <v>44784</v>
      </c>
      <c r="C70" s="3" t="n">
        <f aca="false">B70+RANDBETWEEN(0,2)</f>
        <v>44786</v>
      </c>
      <c r="D70" s="3" t="n">
        <f aca="false">C70+RANDBETWEEN(3,8)</f>
        <v>44793</v>
      </c>
      <c r="E70" s="1" t="str">
        <f aca="false">INDEX(ProductMaster!$C$3:$C$6,RANDBETWEEN(1,4),1)</f>
        <v>PS1</v>
      </c>
      <c r="F70" s="1" t="e">
        <f aca="false">VLOOKUP(E70,ProductMaster!$A$2:$C$5,2,0)</f>
        <v>#N/A</v>
      </c>
      <c r="G70" s="1" t="e">
        <f aca="false">VLOOKUP(E70,ProductMaster!$A$2:$C$5,3,0)</f>
        <v>#N/A</v>
      </c>
      <c r="H70" s="4" t="str">
        <f aca="false">INDEX(DCMaster!$A$2:$A$4,RANDBETWEEN(1,3),0)</f>
        <v>Denver_DC</v>
      </c>
      <c r="I70" s="1" t="str">
        <f aca="false">INDEX(FactoryDC!$A$2:$A$4,MATCH(H70,FactoryDC!$B$2:$B$4,0),1)</f>
        <v>San Diego_Factory</v>
      </c>
      <c r="K70" s="1" t="n">
        <f aca="false">RANDBETWEEN(10,12)</f>
        <v>11</v>
      </c>
      <c r="L70" s="1" t="n">
        <f aca="false">RANDBETWEEN(50,60)</f>
        <v>50</v>
      </c>
    </row>
    <row r="71" customFormat="false" ht="12.8" hidden="false" customHeight="false" outlineLevel="0" collapsed="false">
      <c r="A71" s="1" t="n">
        <v>48681</v>
      </c>
      <c r="B71" s="3" t="n">
        <f aca="false">RANDBETWEEN($N$1,$O$1)</f>
        <v>44606</v>
      </c>
      <c r="C71" s="3" t="n">
        <f aca="false">B71+RANDBETWEEN(0,2)</f>
        <v>44606</v>
      </c>
      <c r="D71" s="3" t="n">
        <f aca="false">C71+RANDBETWEEN(3,8)</f>
        <v>44610</v>
      </c>
      <c r="E71" s="1" t="str">
        <f aca="false">INDEX(ProductMaster!$C$3:$C$6,RANDBETWEEN(1,4),1)</f>
        <v>PS1</v>
      </c>
      <c r="F71" s="1" t="e">
        <f aca="false">VLOOKUP(E71,ProductMaster!$A$2:$C$5,2,0)</f>
        <v>#N/A</v>
      </c>
      <c r="G71" s="1" t="e">
        <f aca="false">VLOOKUP(E71,ProductMaster!$A$2:$C$5,3,0)</f>
        <v>#N/A</v>
      </c>
      <c r="H71" s="4" t="str">
        <f aca="false">INDEX(DCMaster!$A$2:$A$4,RANDBETWEEN(1,3),0)</f>
        <v>Denver_DC</v>
      </c>
      <c r="I71" s="1" t="str">
        <f aca="false">INDEX(FactoryDC!$A$2:$A$4,MATCH(H71,FactoryDC!$B$2:$B$4,0),1)</f>
        <v>San Diego_Factory</v>
      </c>
      <c r="K71" s="1" t="n">
        <f aca="false">RANDBETWEEN(10,12)</f>
        <v>11</v>
      </c>
      <c r="L71" s="1" t="n">
        <f aca="false">RANDBETWEEN(50,60)</f>
        <v>59</v>
      </c>
    </row>
    <row r="72" customFormat="false" ht="12.8" hidden="false" customHeight="false" outlineLevel="0" collapsed="false">
      <c r="A72" s="1" t="n">
        <v>48682</v>
      </c>
      <c r="B72" s="3" t="n">
        <f aca="false">RANDBETWEEN($N$1,$O$1)</f>
        <v>44542</v>
      </c>
      <c r="C72" s="3" t="n">
        <f aca="false">B72+RANDBETWEEN(0,2)</f>
        <v>44542</v>
      </c>
      <c r="D72" s="3" t="n">
        <f aca="false">C72+RANDBETWEEN(3,8)</f>
        <v>44548</v>
      </c>
      <c r="E72" s="4" t="n">
        <f aca="false">INDEX(ProductMaster!$C$3:$C$6,RANDBETWEEN(1,4),1)</f>
        <v>0</v>
      </c>
      <c r="F72" s="1" t="e">
        <f aca="false">VLOOKUP(E72,ProductMaster!$A$2:$C$5,2,0)</f>
        <v>#N/A</v>
      </c>
      <c r="G72" s="1" t="e">
        <f aca="false">VLOOKUP(E72,ProductMaster!$A$2:$C$5,3,0)</f>
        <v>#N/A</v>
      </c>
      <c r="H72" s="4" t="str">
        <f aca="false">INDEX(DCMaster!$A$2:$A$4,RANDBETWEEN(1,3),0)</f>
        <v>Denver_DC</v>
      </c>
      <c r="I72" s="1" t="str">
        <f aca="false">INDEX(FactoryDC!$A$2:$A$4,MATCH(H72,FactoryDC!$B$2:$B$4,0),1)</f>
        <v>San Diego_Factory</v>
      </c>
      <c r="K72" s="1" t="n">
        <f aca="false">RANDBETWEEN(10,12)</f>
        <v>12</v>
      </c>
      <c r="L72" s="1" t="n">
        <f aca="false">RANDBETWEEN(50,60)</f>
        <v>58</v>
      </c>
    </row>
    <row r="73" customFormat="false" ht="12.8" hidden="false" customHeight="false" outlineLevel="0" collapsed="false">
      <c r="A73" s="1" t="n">
        <v>48683</v>
      </c>
      <c r="B73" s="3" t="n">
        <f aca="false">RANDBETWEEN($N$1,$O$1)</f>
        <v>45024</v>
      </c>
      <c r="C73" s="3" t="n">
        <f aca="false">B73+RANDBETWEEN(0,2)</f>
        <v>45024</v>
      </c>
      <c r="D73" s="3" t="n">
        <f aca="false">C73+RANDBETWEEN(3,8)</f>
        <v>45027</v>
      </c>
      <c r="E73" s="1" t="str">
        <f aca="false">INDEX(ProductMaster!$C$3:$C$6,RANDBETWEEN(1,4),1)</f>
        <v>PS1</v>
      </c>
      <c r="F73" s="1" t="e">
        <f aca="false">VLOOKUP(E73,ProductMaster!$A$2:$C$5,2,0)</f>
        <v>#N/A</v>
      </c>
      <c r="G73" s="1" t="e">
        <f aca="false">VLOOKUP(E73,ProductMaster!$A$2:$C$5,3,0)</f>
        <v>#N/A</v>
      </c>
      <c r="H73" s="4" t="str">
        <f aca="false">INDEX(DCMaster!$A$2:$A$4,RANDBETWEEN(1,3),0)</f>
        <v>Washington_DC</v>
      </c>
      <c r="I73" s="1" t="str">
        <f aca="false">INDEX(FactoryDC!$A$2:$A$4,MATCH(H73,FactoryDC!$B$2:$B$4,0),1)</f>
        <v>Boston_Factory</v>
      </c>
      <c r="K73" s="1" t="n">
        <f aca="false">RANDBETWEEN(10,12)</f>
        <v>10</v>
      </c>
      <c r="L73" s="1" t="n">
        <f aca="false">RANDBETWEEN(50,60)</f>
        <v>54</v>
      </c>
    </row>
    <row r="74" customFormat="false" ht="12.8" hidden="false" customHeight="false" outlineLevel="0" collapsed="false">
      <c r="A74" s="1" t="n">
        <v>48684</v>
      </c>
      <c r="B74" s="3" t="n">
        <f aca="false">RANDBETWEEN($N$1,$O$1)</f>
        <v>44952</v>
      </c>
      <c r="C74" s="3" t="n">
        <f aca="false">B74+RANDBETWEEN(0,2)</f>
        <v>44952</v>
      </c>
      <c r="D74" s="3" t="n">
        <f aca="false">C74+RANDBETWEEN(3,8)</f>
        <v>44957</v>
      </c>
      <c r="E74" s="1" t="str">
        <f aca="false">INDEX(ProductMaster!$C$3:$C$6,RANDBETWEEN(1,4),1)</f>
        <v>PS2</v>
      </c>
      <c r="F74" s="1" t="e">
        <f aca="false">VLOOKUP(E74,ProductMaster!$A$2:$C$5,2,0)</f>
        <v>#N/A</v>
      </c>
      <c r="G74" s="1" t="e">
        <f aca="false">VLOOKUP(E74,ProductMaster!$A$2:$C$5,3,0)</f>
        <v>#N/A</v>
      </c>
      <c r="H74" s="4" t="str">
        <f aca="false">INDEX(DCMaster!$A$2:$A$4,RANDBETWEEN(1,3),0)</f>
        <v>Atlanta_DC</v>
      </c>
      <c r="I74" s="1" t="str">
        <f aca="false">INDEX(FactoryDC!$A$2:$A$4,MATCH(H74,FactoryDC!$B$2:$B$4,0),1)</f>
        <v>Boston_Factory</v>
      </c>
      <c r="K74" s="1" t="n">
        <f aca="false">RANDBETWEEN(10,12)</f>
        <v>10</v>
      </c>
      <c r="L74" s="1" t="n">
        <f aca="false">RANDBETWEEN(50,60)</f>
        <v>52</v>
      </c>
    </row>
    <row r="75" customFormat="false" ht="12.8" hidden="false" customHeight="false" outlineLevel="0" collapsed="false">
      <c r="A75" s="1" t="n">
        <v>48685</v>
      </c>
      <c r="B75" s="3" t="n">
        <f aca="false">RANDBETWEEN($N$1,$O$1)</f>
        <v>44428</v>
      </c>
      <c r="C75" s="3" t="n">
        <f aca="false">B75+RANDBETWEEN(0,2)</f>
        <v>44430</v>
      </c>
      <c r="D75" s="3" t="n">
        <f aca="false">C75+RANDBETWEEN(3,8)</f>
        <v>44433</v>
      </c>
      <c r="E75" s="1" t="str">
        <f aca="false">INDEX(ProductMaster!$C$3:$C$6,RANDBETWEEN(1,4),1)</f>
        <v>PS2</v>
      </c>
      <c r="F75" s="1" t="e">
        <f aca="false">VLOOKUP(E75,ProductMaster!$A$2:$C$5,2,0)</f>
        <v>#N/A</v>
      </c>
      <c r="G75" s="1" t="e">
        <f aca="false">VLOOKUP(E75,ProductMaster!$A$2:$C$5,3,0)</f>
        <v>#N/A</v>
      </c>
      <c r="H75" s="4" t="str">
        <f aca="false">INDEX(DCMaster!$A$2:$A$4,RANDBETWEEN(1,3),0)</f>
        <v>Atlanta_DC</v>
      </c>
      <c r="I75" s="1" t="str">
        <f aca="false">INDEX(FactoryDC!$A$2:$A$4,MATCH(H75,FactoryDC!$B$2:$B$4,0),1)</f>
        <v>Boston_Factory</v>
      </c>
      <c r="K75" s="1" t="n">
        <f aca="false">RANDBETWEEN(10,12)</f>
        <v>12</v>
      </c>
      <c r="L75" s="1" t="n">
        <f aca="false">RANDBETWEEN(50,60)</f>
        <v>53</v>
      </c>
    </row>
    <row r="76" customFormat="false" ht="12.8" hidden="false" customHeight="false" outlineLevel="0" collapsed="false">
      <c r="A76" s="1" t="n">
        <v>48686</v>
      </c>
      <c r="B76" s="3" t="n">
        <f aca="false">RANDBETWEEN($N$1,$O$1)</f>
        <v>44561</v>
      </c>
      <c r="C76" s="3" t="n">
        <f aca="false">B76+RANDBETWEEN(0,2)</f>
        <v>44562</v>
      </c>
      <c r="D76" s="3" t="n">
        <f aca="false">C76+RANDBETWEEN(3,8)</f>
        <v>44568</v>
      </c>
      <c r="E76" s="4" t="n">
        <f aca="false">INDEX(ProductMaster!$C$3:$C$6,RANDBETWEEN(1,4),1)</f>
        <v>0</v>
      </c>
      <c r="F76" s="1" t="e">
        <f aca="false">VLOOKUP(E76,ProductMaster!$A$2:$C$5,2,0)</f>
        <v>#N/A</v>
      </c>
      <c r="G76" s="1" t="e">
        <f aca="false">VLOOKUP(E76,ProductMaster!$A$2:$C$5,3,0)</f>
        <v>#N/A</v>
      </c>
      <c r="H76" s="4" t="str">
        <f aca="false">INDEX(DCMaster!$A$2:$A$4,RANDBETWEEN(1,3),0)</f>
        <v>Denver_DC</v>
      </c>
      <c r="I76" s="1" t="str">
        <f aca="false">INDEX(FactoryDC!$A$2:$A$4,MATCH(H76,FactoryDC!$B$2:$B$4,0),1)</f>
        <v>San Diego_Factory</v>
      </c>
      <c r="K76" s="1" t="n">
        <f aca="false">RANDBETWEEN(10,12)</f>
        <v>12</v>
      </c>
      <c r="L76" s="1" t="n">
        <f aca="false">RANDBETWEEN(50,60)</f>
        <v>54</v>
      </c>
    </row>
    <row r="77" customFormat="false" ht="12.8" hidden="false" customHeight="false" outlineLevel="0" collapsed="false">
      <c r="A77" s="1" t="n">
        <v>48687</v>
      </c>
      <c r="B77" s="3" t="n">
        <f aca="false">RANDBETWEEN($N$1,$O$1)</f>
        <v>44511</v>
      </c>
      <c r="C77" s="3" t="n">
        <f aca="false">B77+RANDBETWEEN(0,2)</f>
        <v>44512</v>
      </c>
      <c r="D77" s="3" t="n">
        <f aca="false">C77+RANDBETWEEN(3,8)</f>
        <v>44516</v>
      </c>
      <c r="E77" s="4" t="n">
        <f aca="false">INDEX(ProductMaster!$C$3:$C$6,RANDBETWEEN(1,4),1)</f>
        <v>0</v>
      </c>
      <c r="F77" s="1" t="e">
        <f aca="false">VLOOKUP(E77,ProductMaster!$A$2:$C$5,2,0)</f>
        <v>#N/A</v>
      </c>
      <c r="G77" s="1" t="e">
        <f aca="false">VLOOKUP(E77,ProductMaster!$A$2:$C$5,3,0)</f>
        <v>#N/A</v>
      </c>
      <c r="H77" s="4" t="str">
        <f aca="false">INDEX(DCMaster!$A$2:$A$4,RANDBETWEEN(1,3),0)</f>
        <v>Washington_DC</v>
      </c>
      <c r="I77" s="1" t="str">
        <f aca="false">INDEX(FactoryDC!$A$2:$A$4,MATCH(H77,FactoryDC!$B$2:$B$4,0),1)</f>
        <v>Boston_Factory</v>
      </c>
      <c r="K77" s="1" t="n">
        <f aca="false">RANDBETWEEN(10,12)</f>
        <v>12</v>
      </c>
      <c r="L77" s="1" t="n">
        <f aca="false">RANDBETWEEN(50,60)</f>
        <v>50</v>
      </c>
    </row>
    <row r="78" customFormat="false" ht="12.8" hidden="false" customHeight="false" outlineLevel="0" collapsed="false">
      <c r="A78" s="1" t="n">
        <v>48688</v>
      </c>
      <c r="B78" s="3" t="n">
        <f aca="false">RANDBETWEEN($N$1,$O$1)</f>
        <v>44891</v>
      </c>
      <c r="C78" s="3" t="n">
        <f aca="false">B78+RANDBETWEEN(0,2)</f>
        <v>44893</v>
      </c>
      <c r="D78" s="3" t="n">
        <f aca="false">C78+RANDBETWEEN(3,8)</f>
        <v>44896</v>
      </c>
      <c r="E78" s="4" t="str">
        <f aca="false">INDEX(ProductMaster!$C$3:$C$6,RANDBETWEEN(1,4),1)</f>
        <v>PS1</v>
      </c>
      <c r="F78" s="1" t="e">
        <f aca="false">VLOOKUP(E78,ProductMaster!$A$2:$C$5,2,0)</f>
        <v>#N/A</v>
      </c>
      <c r="G78" s="1" t="e">
        <f aca="false">VLOOKUP(E78,ProductMaster!$A$2:$C$5,3,0)</f>
        <v>#N/A</v>
      </c>
      <c r="H78" s="4" t="str">
        <f aca="false">INDEX(DCMaster!$A$2:$A$4,RANDBETWEEN(1,3),0)</f>
        <v>Washington_DC</v>
      </c>
      <c r="I78" s="1" t="str">
        <f aca="false">INDEX(FactoryDC!$A$2:$A$4,MATCH(H78,FactoryDC!$B$2:$B$4,0),1)</f>
        <v>Boston_Factory</v>
      </c>
      <c r="K78" s="1" t="n">
        <f aca="false">RANDBETWEEN(10,12)</f>
        <v>11</v>
      </c>
      <c r="L78" s="1" t="n">
        <f aca="false">RANDBETWEEN(50,60)</f>
        <v>59</v>
      </c>
    </row>
    <row r="79" customFormat="false" ht="12.8" hidden="false" customHeight="false" outlineLevel="0" collapsed="false">
      <c r="A79" s="1" t="n">
        <v>48689</v>
      </c>
      <c r="B79" s="3" t="n">
        <f aca="false">RANDBETWEEN($N$1,$O$1)</f>
        <v>44557</v>
      </c>
      <c r="C79" s="3" t="n">
        <f aca="false">B79+RANDBETWEEN(0,2)</f>
        <v>44557</v>
      </c>
      <c r="D79" s="3" t="n">
        <f aca="false">C79+RANDBETWEEN(3,8)</f>
        <v>44562</v>
      </c>
      <c r="E79" s="4" t="n">
        <f aca="false">INDEX(ProductMaster!$C$3:$C$6,RANDBETWEEN(1,4),1)</f>
        <v>0</v>
      </c>
      <c r="F79" s="1" t="e">
        <f aca="false">VLOOKUP(E79,ProductMaster!$A$2:$C$5,2,0)</f>
        <v>#N/A</v>
      </c>
      <c r="G79" s="1" t="e">
        <f aca="false">VLOOKUP(E79,ProductMaster!$A$2:$C$5,3,0)</f>
        <v>#N/A</v>
      </c>
      <c r="H79" s="4" t="str">
        <f aca="false">INDEX(DCMaster!$A$2:$A$4,RANDBETWEEN(1,3),0)</f>
        <v>Washington_DC</v>
      </c>
      <c r="I79" s="1" t="str">
        <f aca="false">INDEX(FactoryDC!$A$2:$A$4,MATCH(H79,FactoryDC!$B$2:$B$4,0),1)</f>
        <v>Boston_Factory</v>
      </c>
      <c r="K79" s="1" t="n">
        <f aca="false">RANDBETWEEN(10,12)</f>
        <v>12</v>
      </c>
      <c r="L79" s="1" t="n">
        <f aca="false">RANDBETWEEN(50,60)</f>
        <v>53</v>
      </c>
    </row>
    <row r="80" customFormat="false" ht="12.8" hidden="false" customHeight="false" outlineLevel="0" collapsed="false">
      <c r="A80" s="1" t="n">
        <v>48690</v>
      </c>
      <c r="B80" s="3" t="n">
        <f aca="false">RANDBETWEEN($N$1,$O$1)</f>
        <v>44450</v>
      </c>
      <c r="C80" s="3" t="n">
        <f aca="false">B80+RANDBETWEEN(0,2)</f>
        <v>44452</v>
      </c>
      <c r="D80" s="3" t="n">
        <f aca="false">C80+RANDBETWEEN(3,8)</f>
        <v>44458</v>
      </c>
      <c r="E80" s="4" t="str">
        <f aca="false">INDEX(ProductMaster!$C$3:$C$6,RANDBETWEEN(1,4),1)</f>
        <v>PS1</v>
      </c>
      <c r="F80" s="1" t="e">
        <f aca="false">VLOOKUP(E80,ProductMaster!$A$2:$C$5,2,0)</f>
        <v>#N/A</v>
      </c>
      <c r="G80" s="1" t="e">
        <f aca="false">VLOOKUP(E80,ProductMaster!$A$2:$C$5,3,0)</f>
        <v>#N/A</v>
      </c>
      <c r="H80" s="4" t="str">
        <f aca="false">INDEX(DCMaster!$A$2:$A$4,RANDBETWEEN(1,3),0)</f>
        <v>Denver_DC</v>
      </c>
      <c r="I80" s="1" t="str">
        <f aca="false">INDEX(FactoryDC!$A$2:$A$4,MATCH(H80,FactoryDC!$B$2:$B$4,0),1)</f>
        <v>San Diego_Factory</v>
      </c>
      <c r="K80" s="1" t="n">
        <f aca="false">RANDBETWEEN(10,12)</f>
        <v>11</v>
      </c>
      <c r="L80" s="1" t="n">
        <f aca="false">RANDBETWEEN(50,60)</f>
        <v>58</v>
      </c>
    </row>
    <row r="81" customFormat="false" ht="12.8" hidden="false" customHeight="false" outlineLevel="0" collapsed="false">
      <c r="A81" s="1" t="n">
        <v>48691</v>
      </c>
      <c r="B81" s="3" t="n">
        <f aca="false">RANDBETWEEN($N$1,$O$1)</f>
        <v>44487</v>
      </c>
      <c r="C81" s="3" t="n">
        <f aca="false">B81+RANDBETWEEN(0,2)</f>
        <v>44488</v>
      </c>
      <c r="D81" s="3" t="n">
        <f aca="false">C81+RANDBETWEEN(3,8)</f>
        <v>44491</v>
      </c>
      <c r="E81" s="1" t="str">
        <f aca="false">INDEX(ProductMaster!$C$3:$C$6,RANDBETWEEN(1,4),1)</f>
        <v>PS1</v>
      </c>
      <c r="F81" s="1" t="e">
        <f aca="false">VLOOKUP(E81,ProductMaster!$A$2:$C$5,2,0)</f>
        <v>#N/A</v>
      </c>
      <c r="G81" s="1" t="e">
        <f aca="false">VLOOKUP(E81,ProductMaster!$A$2:$C$5,3,0)</f>
        <v>#N/A</v>
      </c>
      <c r="H81" s="4" t="str">
        <f aca="false">INDEX(DCMaster!$A$2:$A$4,RANDBETWEEN(1,3),0)</f>
        <v>Washington_DC</v>
      </c>
      <c r="I81" s="1" t="str">
        <f aca="false">INDEX(FactoryDC!$A$2:$A$4,MATCH(H81,FactoryDC!$B$2:$B$4,0),1)</f>
        <v>Boston_Factory</v>
      </c>
      <c r="K81" s="1" t="n">
        <f aca="false">RANDBETWEEN(10,12)</f>
        <v>12</v>
      </c>
      <c r="L81" s="1" t="n">
        <f aca="false">RANDBETWEEN(50,60)</f>
        <v>52</v>
      </c>
    </row>
    <row r="82" customFormat="false" ht="12.8" hidden="false" customHeight="false" outlineLevel="0" collapsed="false">
      <c r="A82" s="1" t="n">
        <v>48692</v>
      </c>
      <c r="B82" s="3" t="n">
        <f aca="false">RANDBETWEEN($N$1,$O$1)</f>
        <v>44708</v>
      </c>
      <c r="C82" s="3" t="n">
        <f aca="false">B82+RANDBETWEEN(0,2)</f>
        <v>44709</v>
      </c>
      <c r="D82" s="3" t="n">
        <f aca="false">C82+RANDBETWEEN(3,8)</f>
        <v>44714</v>
      </c>
      <c r="E82" s="1" t="str">
        <f aca="false">INDEX(ProductMaster!$C$3:$C$6,RANDBETWEEN(1,4),1)</f>
        <v>PS1</v>
      </c>
      <c r="F82" s="1" t="e">
        <f aca="false">VLOOKUP(E82,ProductMaster!$A$2:$C$5,2,0)</f>
        <v>#N/A</v>
      </c>
      <c r="G82" s="1" t="e">
        <f aca="false">VLOOKUP(E82,ProductMaster!$A$2:$C$5,3,0)</f>
        <v>#N/A</v>
      </c>
      <c r="H82" s="4" t="str">
        <f aca="false">INDEX(DCMaster!$A$2:$A$4,RANDBETWEEN(1,3),0)</f>
        <v>Atlanta_DC</v>
      </c>
      <c r="I82" s="1" t="str">
        <f aca="false">INDEX(FactoryDC!$A$2:$A$4,MATCH(H82,FactoryDC!$B$2:$B$4,0),1)</f>
        <v>Boston_Factory</v>
      </c>
      <c r="K82" s="1" t="n">
        <f aca="false">RANDBETWEEN(10,12)</f>
        <v>10</v>
      </c>
      <c r="L82" s="1" t="n">
        <f aca="false">RANDBETWEEN(50,60)</f>
        <v>53</v>
      </c>
    </row>
    <row r="83" customFormat="false" ht="12.8" hidden="false" customHeight="false" outlineLevel="0" collapsed="false">
      <c r="A83" s="1" t="n">
        <v>48693</v>
      </c>
      <c r="B83" s="3" t="n">
        <f aca="false">RANDBETWEEN($N$1,$O$1)</f>
        <v>44994</v>
      </c>
      <c r="C83" s="3" t="n">
        <f aca="false">B83+RANDBETWEEN(0,2)</f>
        <v>44995</v>
      </c>
      <c r="D83" s="3" t="n">
        <f aca="false">C83+RANDBETWEEN(3,8)</f>
        <v>44998</v>
      </c>
      <c r="E83" s="1" t="n">
        <f aca="false">INDEX(ProductMaster!$C$3:$C$6,RANDBETWEEN(1,4),1)</f>
        <v>0</v>
      </c>
      <c r="F83" s="1" t="e">
        <f aca="false">VLOOKUP(E83,ProductMaster!$A$2:$C$5,2,0)</f>
        <v>#N/A</v>
      </c>
      <c r="G83" s="1" t="e">
        <f aca="false">VLOOKUP(E83,ProductMaster!$A$2:$C$5,3,0)</f>
        <v>#N/A</v>
      </c>
      <c r="H83" s="4" t="str">
        <f aca="false">INDEX(DCMaster!$A$2:$A$4,RANDBETWEEN(1,3),0)</f>
        <v>Washington_DC</v>
      </c>
      <c r="I83" s="1" t="str">
        <f aca="false">INDEX(FactoryDC!$A$2:$A$4,MATCH(H83,FactoryDC!$B$2:$B$4,0),1)</f>
        <v>Boston_Factory</v>
      </c>
      <c r="K83" s="1" t="n">
        <f aca="false">RANDBETWEEN(10,12)</f>
        <v>10</v>
      </c>
      <c r="L83" s="1" t="n">
        <f aca="false">RANDBETWEEN(50,60)</f>
        <v>51</v>
      </c>
    </row>
    <row r="84" customFormat="false" ht="12.8" hidden="false" customHeight="false" outlineLevel="0" collapsed="false">
      <c r="A84" s="1" t="n">
        <v>48694</v>
      </c>
      <c r="B84" s="3" t="n">
        <f aca="false">RANDBETWEEN($N$1,$O$1)</f>
        <v>44204</v>
      </c>
      <c r="C84" s="3" t="n">
        <f aca="false">B84+RANDBETWEEN(0,2)</f>
        <v>44206</v>
      </c>
      <c r="D84" s="3" t="n">
        <f aca="false">C84+RANDBETWEEN(3,8)</f>
        <v>44210</v>
      </c>
      <c r="E84" s="1" t="n">
        <f aca="false">INDEX(ProductMaster!$C$3:$C$6,RANDBETWEEN(1,4),1)</f>
        <v>0</v>
      </c>
      <c r="F84" s="1" t="e">
        <f aca="false">VLOOKUP(E84,ProductMaster!$A$2:$C$5,2,0)</f>
        <v>#N/A</v>
      </c>
      <c r="G84" s="1" t="e">
        <f aca="false">VLOOKUP(E84,ProductMaster!$A$2:$C$5,3,0)</f>
        <v>#N/A</v>
      </c>
      <c r="H84" s="4" t="str">
        <f aca="false">INDEX(DCMaster!$A$2:$A$4,RANDBETWEEN(1,3),0)</f>
        <v>Denver_DC</v>
      </c>
      <c r="I84" s="1" t="str">
        <f aca="false">INDEX(FactoryDC!$A$2:$A$4,MATCH(H84,FactoryDC!$B$2:$B$4,0),1)</f>
        <v>San Diego_Factory</v>
      </c>
      <c r="K84" s="1" t="n">
        <f aca="false">RANDBETWEEN(10,12)</f>
        <v>12</v>
      </c>
      <c r="L84" s="1" t="n">
        <f aca="false">RANDBETWEEN(50,60)</f>
        <v>60</v>
      </c>
    </row>
    <row r="85" customFormat="false" ht="12.8" hidden="false" customHeight="false" outlineLevel="0" collapsed="false">
      <c r="A85" s="1" t="n">
        <v>48695</v>
      </c>
      <c r="B85" s="3" t="n">
        <f aca="false">RANDBETWEEN($N$1,$O$1)</f>
        <v>44906</v>
      </c>
      <c r="C85" s="3" t="n">
        <f aca="false">B85+RANDBETWEEN(0,2)</f>
        <v>44907</v>
      </c>
      <c r="D85" s="3" t="n">
        <f aca="false">C85+RANDBETWEEN(3,8)</f>
        <v>44912</v>
      </c>
      <c r="E85" s="4" t="n">
        <f aca="false">INDEX(ProductMaster!$C$3:$C$6,RANDBETWEEN(1,4),1)</f>
        <v>0</v>
      </c>
      <c r="F85" s="1" t="e">
        <f aca="false">VLOOKUP(E85,ProductMaster!$A$2:$C$5,2,0)</f>
        <v>#N/A</v>
      </c>
      <c r="G85" s="1" t="e">
        <f aca="false">VLOOKUP(E85,ProductMaster!$A$2:$C$5,3,0)</f>
        <v>#N/A</v>
      </c>
      <c r="H85" s="4" t="str">
        <f aca="false">INDEX(DCMaster!$A$2:$A$4,RANDBETWEEN(1,3),0)</f>
        <v>Denver_DC</v>
      </c>
      <c r="I85" s="1" t="str">
        <f aca="false">INDEX(FactoryDC!$A$2:$A$4,MATCH(H85,FactoryDC!$B$2:$B$4,0),1)</f>
        <v>San Diego_Factory</v>
      </c>
      <c r="K85" s="1" t="n">
        <f aca="false">RANDBETWEEN(10,12)</f>
        <v>10</v>
      </c>
      <c r="L85" s="1" t="n">
        <f aca="false">RANDBETWEEN(50,60)</f>
        <v>50</v>
      </c>
    </row>
    <row r="86" customFormat="false" ht="12.8" hidden="false" customHeight="false" outlineLevel="0" collapsed="false">
      <c r="A86" s="1" t="n">
        <v>48696</v>
      </c>
      <c r="B86" s="3" t="n">
        <f aca="false">RANDBETWEEN($N$1,$O$1)</f>
        <v>44222</v>
      </c>
      <c r="C86" s="3" t="n">
        <f aca="false">B86+RANDBETWEEN(0,2)</f>
        <v>44223</v>
      </c>
      <c r="D86" s="3" t="n">
        <f aca="false">C86+RANDBETWEEN(3,8)</f>
        <v>44226</v>
      </c>
      <c r="E86" s="4" t="str">
        <f aca="false">INDEX(ProductMaster!$C$3:$C$6,RANDBETWEEN(1,4),1)</f>
        <v>PS2</v>
      </c>
      <c r="F86" s="1" t="e">
        <f aca="false">VLOOKUP(E86,ProductMaster!$A$2:$C$5,2,0)</f>
        <v>#N/A</v>
      </c>
      <c r="G86" s="1" t="e">
        <f aca="false">VLOOKUP(E86,ProductMaster!$A$2:$C$5,3,0)</f>
        <v>#N/A</v>
      </c>
      <c r="H86" s="4" t="str">
        <f aca="false">INDEX(DCMaster!$A$2:$A$4,RANDBETWEEN(1,3),0)</f>
        <v>Washington_DC</v>
      </c>
      <c r="I86" s="1" t="str">
        <f aca="false">INDEX(FactoryDC!$A$2:$A$4,MATCH(H86,FactoryDC!$B$2:$B$4,0),1)</f>
        <v>Boston_Factory</v>
      </c>
      <c r="K86" s="1" t="n">
        <f aca="false">RANDBETWEEN(10,12)</f>
        <v>12</v>
      </c>
      <c r="L86" s="1" t="n">
        <f aca="false">RANDBETWEEN(50,60)</f>
        <v>55</v>
      </c>
    </row>
    <row r="87" customFormat="false" ht="12.8" hidden="false" customHeight="false" outlineLevel="0" collapsed="false">
      <c r="A87" s="1" t="n">
        <v>48697</v>
      </c>
      <c r="B87" s="3" t="n">
        <f aca="false">RANDBETWEEN($N$1,$O$1)</f>
        <v>44253</v>
      </c>
      <c r="C87" s="3" t="n">
        <f aca="false">B87+RANDBETWEEN(0,2)</f>
        <v>44255</v>
      </c>
      <c r="D87" s="3" t="n">
        <f aca="false">C87+RANDBETWEEN(3,8)</f>
        <v>44261</v>
      </c>
      <c r="E87" s="4" t="str">
        <f aca="false">INDEX(ProductMaster!$C$3:$C$6,RANDBETWEEN(1,4),1)</f>
        <v>PS2</v>
      </c>
      <c r="F87" s="1" t="e">
        <f aca="false">VLOOKUP(E87,ProductMaster!$A$2:$C$5,2,0)</f>
        <v>#N/A</v>
      </c>
      <c r="G87" s="1" t="e">
        <f aca="false">VLOOKUP(E87,ProductMaster!$A$2:$C$5,3,0)</f>
        <v>#N/A</v>
      </c>
      <c r="H87" s="4" t="str">
        <f aca="false">INDEX(DCMaster!$A$2:$A$4,RANDBETWEEN(1,3),0)</f>
        <v>Denver_DC</v>
      </c>
      <c r="I87" s="1" t="str">
        <f aca="false">INDEX(FactoryDC!$A$2:$A$4,MATCH(H87,FactoryDC!$B$2:$B$4,0),1)</f>
        <v>San Diego_Factory</v>
      </c>
      <c r="K87" s="1" t="n">
        <f aca="false">RANDBETWEEN(10,12)</f>
        <v>10</v>
      </c>
      <c r="L87" s="1" t="n">
        <f aca="false">RANDBETWEEN(50,60)</f>
        <v>51</v>
      </c>
    </row>
    <row r="88" customFormat="false" ht="12.8" hidden="false" customHeight="false" outlineLevel="0" collapsed="false">
      <c r="A88" s="1" t="n">
        <v>48698</v>
      </c>
      <c r="B88" s="3" t="n">
        <f aca="false">RANDBETWEEN($N$1,$O$1)</f>
        <v>44995</v>
      </c>
      <c r="C88" s="3" t="n">
        <f aca="false">B88+RANDBETWEEN(0,2)</f>
        <v>44996</v>
      </c>
      <c r="D88" s="3" t="n">
        <f aca="false">C88+RANDBETWEEN(3,8)</f>
        <v>45001</v>
      </c>
      <c r="E88" s="1" t="str">
        <f aca="false">INDEX(ProductMaster!$C$3:$C$6,RANDBETWEEN(1,4),1)</f>
        <v>PS1</v>
      </c>
      <c r="F88" s="1" t="e">
        <f aca="false">VLOOKUP(E88,ProductMaster!$A$2:$C$5,2,0)</f>
        <v>#N/A</v>
      </c>
      <c r="G88" s="1" t="e">
        <f aca="false">VLOOKUP(E88,ProductMaster!$A$2:$C$5,3,0)</f>
        <v>#N/A</v>
      </c>
      <c r="H88" s="4" t="str">
        <f aca="false">INDEX(DCMaster!$A$2:$A$4,RANDBETWEEN(1,3),0)</f>
        <v>Denver_DC</v>
      </c>
      <c r="I88" s="1" t="str">
        <f aca="false">INDEX(FactoryDC!$A$2:$A$4,MATCH(H88,FactoryDC!$B$2:$B$4,0),1)</f>
        <v>San Diego_Factory</v>
      </c>
      <c r="K88" s="1" t="n">
        <f aca="false">RANDBETWEEN(10,12)</f>
        <v>10</v>
      </c>
      <c r="L88" s="1" t="n">
        <f aca="false">RANDBETWEEN(50,60)</f>
        <v>56</v>
      </c>
    </row>
    <row r="89" customFormat="false" ht="12.8" hidden="false" customHeight="false" outlineLevel="0" collapsed="false">
      <c r="A89" s="1" t="n">
        <v>48699</v>
      </c>
      <c r="B89" s="3" t="n">
        <f aca="false">RANDBETWEEN($N$1,$O$1)</f>
        <v>44470</v>
      </c>
      <c r="C89" s="3" t="n">
        <f aca="false">B89+RANDBETWEEN(0,2)</f>
        <v>44470</v>
      </c>
      <c r="D89" s="3" t="n">
        <f aca="false">C89+RANDBETWEEN(3,8)</f>
        <v>44476</v>
      </c>
      <c r="E89" s="4" t="str">
        <f aca="false">INDEX(ProductMaster!$C$3:$C$6,RANDBETWEEN(1,4),1)</f>
        <v>PS1</v>
      </c>
      <c r="F89" s="1" t="e">
        <f aca="false">VLOOKUP(E89,ProductMaster!$A$2:$C$5,2,0)</f>
        <v>#N/A</v>
      </c>
      <c r="G89" s="1" t="e">
        <f aca="false">VLOOKUP(E89,ProductMaster!$A$2:$C$5,3,0)</f>
        <v>#N/A</v>
      </c>
      <c r="H89" s="4" t="str">
        <f aca="false">INDEX(DCMaster!$A$2:$A$4,RANDBETWEEN(1,3),0)</f>
        <v>Denver_DC</v>
      </c>
      <c r="I89" s="1" t="str">
        <f aca="false">INDEX(FactoryDC!$A$2:$A$4,MATCH(H89,FactoryDC!$B$2:$B$4,0),1)</f>
        <v>San Diego_Factory</v>
      </c>
      <c r="K89" s="1" t="n">
        <f aca="false">RANDBETWEEN(10,12)</f>
        <v>12</v>
      </c>
      <c r="L89" s="1" t="n">
        <f aca="false">RANDBETWEEN(50,60)</f>
        <v>54</v>
      </c>
    </row>
    <row r="90" customFormat="false" ht="12.8" hidden="false" customHeight="false" outlineLevel="0" collapsed="false">
      <c r="A90" s="1" t="n">
        <v>48700</v>
      </c>
      <c r="B90" s="3" t="n">
        <f aca="false">RANDBETWEEN($N$1,$O$1)</f>
        <v>44733</v>
      </c>
      <c r="C90" s="3" t="n">
        <f aca="false">B90+RANDBETWEEN(0,2)</f>
        <v>44733</v>
      </c>
      <c r="D90" s="3" t="n">
        <f aca="false">C90+RANDBETWEEN(3,8)</f>
        <v>44738</v>
      </c>
      <c r="E90" s="4" t="str">
        <f aca="false">INDEX(ProductMaster!$C$3:$C$6,RANDBETWEEN(1,4),1)</f>
        <v>PS1</v>
      </c>
      <c r="F90" s="1" t="e">
        <f aca="false">VLOOKUP(E90,ProductMaster!$A$2:$C$5,2,0)</f>
        <v>#N/A</v>
      </c>
      <c r="G90" s="1" t="e">
        <f aca="false">VLOOKUP(E90,ProductMaster!$A$2:$C$5,3,0)</f>
        <v>#N/A</v>
      </c>
      <c r="H90" s="4" t="str">
        <f aca="false">INDEX(DCMaster!$A$2:$A$4,RANDBETWEEN(1,3),0)</f>
        <v>Atlanta_DC</v>
      </c>
      <c r="I90" s="1" t="str">
        <f aca="false">INDEX(FactoryDC!$A$2:$A$4,MATCH(H90,FactoryDC!$B$2:$B$4,0),1)</f>
        <v>Boston_Factory</v>
      </c>
      <c r="K90" s="1" t="n">
        <f aca="false">RANDBETWEEN(10,12)</f>
        <v>12</v>
      </c>
      <c r="L90" s="1" t="n">
        <f aca="false">RANDBETWEEN(50,60)</f>
        <v>55</v>
      </c>
    </row>
    <row r="91" customFormat="false" ht="12.8" hidden="false" customHeight="false" outlineLevel="0" collapsed="false">
      <c r="A91" s="1" t="n">
        <v>48701</v>
      </c>
      <c r="B91" s="3" t="n">
        <f aca="false">RANDBETWEEN($N$1,$O$1)</f>
        <v>45105</v>
      </c>
      <c r="C91" s="3" t="n">
        <f aca="false">B91+RANDBETWEEN(0,2)</f>
        <v>45105</v>
      </c>
      <c r="D91" s="3" t="n">
        <f aca="false">C91+RANDBETWEEN(3,8)</f>
        <v>45113</v>
      </c>
      <c r="E91" s="1" t="str">
        <f aca="false">INDEX(ProductMaster!$C$3:$C$6,RANDBETWEEN(1,4),1)</f>
        <v>PS2</v>
      </c>
      <c r="F91" s="1" t="e">
        <f aca="false">VLOOKUP(E91,ProductMaster!$A$2:$C$5,2,0)</f>
        <v>#N/A</v>
      </c>
      <c r="G91" s="1" t="e">
        <f aca="false">VLOOKUP(E91,ProductMaster!$A$2:$C$5,3,0)</f>
        <v>#N/A</v>
      </c>
      <c r="H91" s="4" t="str">
        <f aca="false">INDEX(DCMaster!$A$2:$A$4,RANDBETWEEN(1,3),0)</f>
        <v>Denver_DC</v>
      </c>
      <c r="I91" s="1" t="str">
        <f aca="false">INDEX(FactoryDC!$A$2:$A$4,MATCH(H91,FactoryDC!$B$2:$B$4,0),1)</f>
        <v>San Diego_Factory</v>
      </c>
      <c r="K91" s="1" t="n">
        <f aca="false">RANDBETWEEN(10,12)</f>
        <v>11</v>
      </c>
      <c r="L91" s="1" t="n">
        <f aca="false">RANDBETWEEN(50,60)</f>
        <v>51</v>
      </c>
    </row>
    <row r="92" customFormat="false" ht="12.8" hidden="false" customHeight="false" outlineLevel="0" collapsed="false">
      <c r="A92" s="1" t="n">
        <v>48702</v>
      </c>
      <c r="B92" s="3" t="n">
        <f aca="false">RANDBETWEEN($N$1,$O$1)</f>
        <v>44927</v>
      </c>
      <c r="C92" s="3" t="n">
        <f aca="false">B92+RANDBETWEEN(0,2)</f>
        <v>44928</v>
      </c>
      <c r="D92" s="3" t="n">
        <f aca="false">C92+RANDBETWEEN(3,8)</f>
        <v>44933</v>
      </c>
      <c r="E92" s="1" t="str">
        <f aca="false">INDEX(ProductMaster!$C$3:$C$6,RANDBETWEEN(1,4),1)</f>
        <v>PS1</v>
      </c>
      <c r="F92" s="1" t="e">
        <f aca="false">VLOOKUP(E92,ProductMaster!$A$2:$C$5,2,0)</f>
        <v>#N/A</v>
      </c>
      <c r="G92" s="1" t="e">
        <f aca="false">VLOOKUP(E92,ProductMaster!$A$2:$C$5,3,0)</f>
        <v>#N/A</v>
      </c>
      <c r="H92" s="4" t="str">
        <f aca="false">INDEX(DCMaster!$A$2:$A$4,RANDBETWEEN(1,3),0)</f>
        <v>Denver_DC</v>
      </c>
      <c r="I92" s="1" t="str">
        <f aca="false">INDEX(FactoryDC!$A$2:$A$4,MATCH(H92,FactoryDC!$B$2:$B$4,0),1)</f>
        <v>San Diego_Factory</v>
      </c>
      <c r="K92" s="1" t="n">
        <f aca="false">RANDBETWEEN(10,12)</f>
        <v>10</v>
      </c>
      <c r="L92" s="1" t="n">
        <f aca="false">RANDBETWEEN(50,60)</f>
        <v>54</v>
      </c>
    </row>
    <row r="93" customFormat="false" ht="12.8" hidden="false" customHeight="false" outlineLevel="0" collapsed="false">
      <c r="A93" s="1" t="n">
        <v>48703</v>
      </c>
      <c r="B93" s="3" t="n">
        <f aca="false">RANDBETWEEN($N$1,$O$1)</f>
        <v>44309</v>
      </c>
      <c r="C93" s="3" t="n">
        <f aca="false">B93+RANDBETWEEN(0,2)</f>
        <v>44311</v>
      </c>
      <c r="D93" s="3" t="n">
        <f aca="false">C93+RANDBETWEEN(3,8)</f>
        <v>44318</v>
      </c>
      <c r="E93" s="1" t="str">
        <f aca="false">INDEX(ProductMaster!$C$3:$C$6,RANDBETWEEN(1,4),1)</f>
        <v>PS1</v>
      </c>
      <c r="F93" s="1" t="e">
        <f aca="false">VLOOKUP(E93,ProductMaster!$A$2:$C$5,2,0)</f>
        <v>#N/A</v>
      </c>
      <c r="G93" s="1" t="e">
        <f aca="false">VLOOKUP(E93,ProductMaster!$A$2:$C$5,3,0)</f>
        <v>#N/A</v>
      </c>
      <c r="H93" s="4" t="str">
        <f aca="false">INDEX(DCMaster!$A$2:$A$4,RANDBETWEEN(1,3),0)</f>
        <v>Washington_DC</v>
      </c>
      <c r="I93" s="1" t="str">
        <f aca="false">INDEX(FactoryDC!$A$2:$A$4,MATCH(H93,FactoryDC!$B$2:$B$4,0),1)</f>
        <v>Boston_Factory</v>
      </c>
      <c r="K93" s="1" t="n">
        <f aca="false">RANDBETWEEN(10,12)</f>
        <v>12</v>
      </c>
      <c r="L93" s="1" t="n">
        <f aca="false">RANDBETWEEN(50,60)</f>
        <v>55</v>
      </c>
    </row>
    <row r="94" customFormat="false" ht="12.8" hidden="false" customHeight="false" outlineLevel="0" collapsed="false">
      <c r="A94" s="1" t="n">
        <v>48704</v>
      </c>
      <c r="B94" s="3" t="n">
        <f aca="false">RANDBETWEEN($N$1,$O$1)</f>
        <v>44556</v>
      </c>
      <c r="C94" s="3" t="n">
        <f aca="false">B94+RANDBETWEEN(0,2)</f>
        <v>44556</v>
      </c>
      <c r="D94" s="3" t="n">
        <f aca="false">C94+RANDBETWEEN(3,8)</f>
        <v>44560</v>
      </c>
      <c r="E94" s="1" t="str">
        <f aca="false">INDEX(ProductMaster!$C$3:$C$6,RANDBETWEEN(1,4),1)</f>
        <v>PS2</v>
      </c>
      <c r="F94" s="1" t="e">
        <f aca="false">VLOOKUP(E94,ProductMaster!$A$2:$C$5,2,0)</f>
        <v>#N/A</v>
      </c>
      <c r="G94" s="1" t="e">
        <f aca="false">VLOOKUP(E94,ProductMaster!$A$2:$C$5,3,0)</f>
        <v>#N/A</v>
      </c>
      <c r="H94" s="4" t="str">
        <f aca="false">INDEX(DCMaster!$A$2:$A$4,RANDBETWEEN(1,3),0)</f>
        <v>Denver_DC</v>
      </c>
      <c r="I94" s="1" t="str">
        <f aca="false">INDEX(FactoryDC!$A$2:$A$4,MATCH(H94,FactoryDC!$B$2:$B$4,0),1)</f>
        <v>San Diego_Factory</v>
      </c>
      <c r="K94" s="1" t="n">
        <f aca="false">RANDBETWEEN(10,12)</f>
        <v>12</v>
      </c>
      <c r="L94" s="1" t="n">
        <f aca="false">RANDBETWEEN(50,60)</f>
        <v>53</v>
      </c>
    </row>
    <row r="95" customFormat="false" ht="12.8" hidden="false" customHeight="false" outlineLevel="0" collapsed="false">
      <c r="A95" s="1" t="n">
        <v>48705</v>
      </c>
      <c r="B95" s="3" t="n">
        <f aca="false">RANDBETWEEN($N$1,$O$1)</f>
        <v>44931</v>
      </c>
      <c r="C95" s="3" t="n">
        <f aca="false">B95+RANDBETWEEN(0,2)</f>
        <v>44931</v>
      </c>
      <c r="D95" s="3" t="n">
        <f aca="false">C95+RANDBETWEEN(3,8)</f>
        <v>44939</v>
      </c>
      <c r="E95" s="1" t="n">
        <f aca="false">INDEX(ProductMaster!$C$3:$C$6,RANDBETWEEN(1,4),1)</f>
        <v>0</v>
      </c>
      <c r="F95" s="1" t="e">
        <f aca="false">VLOOKUP(E95,ProductMaster!$A$2:$C$5,2,0)</f>
        <v>#N/A</v>
      </c>
      <c r="G95" s="1" t="e">
        <f aca="false">VLOOKUP(E95,ProductMaster!$A$2:$C$5,3,0)</f>
        <v>#N/A</v>
      </c>
      <c r="H95" s="4" t="str">
        <f aca="false">INDEX(DCMaster!$A$2:$A$4,RANDBETWEEN(1,3),0)</f>
        <v>Washington_DC</v>
      </c>
      <c r="I95" s="1" t="str">
        <f aca="false">INDEX(FactoryDC!$A$2:$A$4,MATCH(H95,FactoryDC!$B$2:$B$4,0),1)</f>
        <v>Boston_Factory</v>
      </c>
      <c r="K95" s="1" t="n">
        <f aca="false">RANDBETWEEN(10,12)</f>
        <v>12</v>
      </c>
      <c r="L95" s="1" t="n">
        <f aca="false">RANDBETWEEN(50,60)</f>
        <v>53</v>
      </c>
    </row>
    <row r="96" customFormat="false" ht="12.8" hidden="false" customHeight="false" outlineLevel="0" collapsed="false">
      <c r="A96" s="1" t="n">
        <v>48706</v>
      </c>
      <c r="B96" s="3" t="n">
        <f aca="false">RANDBETWEEN($N$1,$O$1)</f>
        <v>44881</v>
      </c>
      <c r="C96" s="3" t="n">
        <f aca="false">B96+RANDBETWEEN(0,2)</f>
        <v>44882</v>
      </c>
      <c r="D96" s="3" t="n">
        <f aca="false">C96+RANDBETWEEN(3,8)</f>
        <v>44885</v>
      </c>
      <c r="E96" s="4" t="str">
        <f aca="false">INDEX(ProductMaster!$C$3:$C$6,RANDBETWEEN(1,4),1)</f>
        <v>PS1</v>
      </c>
      <c r="F96" s="1" t="e">
        <f aca="false">VLOOKUP(E96,ProductMaster!$A$2:$C$5,2,0)</f>
        <v>#N/A</v>
      </c>
      <c r="G96" s="1" t="e">
        <f aca="false">VLOOKUP(E96,ProductMaster!$A$2:$C$5,3,0)</f>
        <v>#N/A</v>
      </c>
      <c r="H96" s="4" t="str">
        <f aca="false">INDEX(DCMaster!$A$2:$A$4,RANDBETWEEN(1,3),0)</f>
        <v>Atlanta_DC</v>
      </c>
      <c r="I96" s="1" t="str">
        <f aca="false">INDEX(FactoryDC!$A$2:$A$4,MATCH(H96,FactoryDC!$B$2:$B$4,0),1)</f>
        <v>Boston_Factory</v>
      </c>
      <c r="K96" s="1" t="n">
        <f aca="false">RANDBETWEEN(10,12)</f>
        <v>12</v>
      </c>
      <c r="L96" s="1" t="n">
        <f aca="false">RANDBETWEEN(50,60)</f>
        <v>52</v>
      </c>
    </row>
    <row r="97" customFormat="false" ht="12.8" hidden="false" customHeight="false" outlineLevel="0" collapsed="false">
      <c r="A97" s="1" t="n">
        <v>48707</v>
      </c>
      <c r="B97" s="3" t="n">
        <f aca="false">RANDBETWEEN($N$1,$O$1)</f>
        <v>44648</v>
      </c>
      <c r="C97" s="3" t="n">
        <f aca="false">B97+RANDBETWEEN(0,2)</f>
        <v>44650</v>
      </c>
      <c r="D97" s="3" t="n">
        <f aca="false">C97+RANDBETWEEN(3,8)</f>
        <v>44658</v>
      </c>
      <c r="E97" s="4" t="n">
        <f aca="false">INDEX(ProductMaster!$C$3:$C$6,RANDBETWEEN(1,4),1)</f>
        <v>0</v>
      </c>
      <c r="F97" s="1" t="e">
        <f aca="false">VLOOKUP(E97,ProductMaster!$A$2:$C$5,2,0)</f>
        <v>#N/A</v>
      </c>
      <c r="G97" s="1" t="e">
        <f aca="false">VLOOKUP(E97,ProductMaster!$A$2:$C$5,3,0)</f>
        <v>#N/A</v>
      </c>
      <c r="H97" s="4" t="str">
        <f aca="false">INDEX(DCMaster!$A$2:$A$4,RANDBETWEEN(1,3),0)</f>
        <v>Washington_DC</v>
      </c>
      <c r="I97" s="1" t="str">
        <f aca="false">INDEX(FactoryDC!$A$2:$A$4,MATCH(H97,FactoryDC!$B$2:$B$4,0),1)</f>
        <v>Boston_Factory</v>
      </c>
      <c r="K97" s="1" t="n">
        <f aca="false">RANDBETWEEN(10,12)</f>
        <v>12</v>
      </c>
      <c r="L97" s="1" t="n">
        <f aca="false">RANDBETWEEN(50,60)</f>
        <v>60</v>
      </c>
    </row>
    <row r="98" customFormat="false" ht="12.8" hidden="false" customHeight="false" outlineLevel="0" collapsed="false">
      <c r="A98" s="1" t="n">
        <v>48708</v>
      </c>
      <c r="B98" s="3" t="n">
        <f aca="false">RANDBETWEEN($N$1,$O$1)</f>
        <v>44652</v>
      </c>
      <c r="C98" s="3" t="n">
        <f aca="false">B98+RANDBETWEEN(0,2)</f>
        <v>44652</v>
      </c>
      <c r="D98" s="3" t="n">
        <f aca="false">C98+RANDBETWEEN(3,8)</f>
        <v>44659</v>
      </c>
      <c r="E98" s="4" t="str">
        <f aca="false">INDEX(ProductMaster!$C$3:$C$6,RANDBETWEEN(1,4),1)</f>
        <v>PS1</v>
      </c>
      <c r="F98" s="1" t="e">
        <f aca="false">VLOOKUP(E98,ProductMaster!$A$2:$C$5,2,0)</f>
        <v>#N/A</v>
      </c>
      <c r="G98" s="1" t="e">
        <f aca="false">VLOOKUP(E98,ProductMaster!$A$2:$C$5,3,0)</f>
        <v>#N/A</v>
      </c>
      <c r="H98" s="4" t="str">
        <f aca="false">INDEX(DCMaster!$A$2:$A$4,RANDBETWEEN(1,3),0)</f>
        <v>Washington_DC</v>
      </c>
      <c r="I98" s="1" t="str">
        <f aca="false">INDEX(FactoryDC!$A$2:$A$4,MATCH(H98,FactoryDC!$B$2:$B$4,0),1)</f>
        <v>Boston_Factory</v>
      </c>
      <c r="K98" s="1" t="n">
        <f aca="false">RANDBETWEEN(10,12)</f>
        <v>10</v>
      </c>
      <c r="L98" s="1" t="n">
        <f aca="false">RANDBETWEEN(50,60)</f>
        <v>55</v>
      </c>
    </row>
    <row r="99" customFormat="false" ht="12.8" hidden="false" customHeight="false" outlineLevel="0" collapsed="false">
      <c r="A99" s="1" t="n">
        <v>48709</v>
      </c>
      <c r="B99" s="3" t="n">
        <f aca="false">RANDBETWEEN($N$1,$O$1)</f>
        <v>45113</v>
      </c>
      <c r="C99" s="3" t="n">
        <f aca="false">B99+RANDBETWEEN(0,2)</f>
        <v>45113</v>
      </c>
      <c r="D99" s="3" t="n">
        <f aca="false">C99+RANDBETWEEN(3,8)</f>
        <v>45116</v>
      </c>
      <c r="E99" s="4" t="str">
        <f aca="false">INDEX(ProductMaster!$C$3:$C$6,RANDBETWEEN(1,4),1)</f>
        <v>PS1</v>
      </c>
      <c r="F99" s="1" t="e">
        <f aca="false">VLOOKUP(E99,ProductMaster!$A$2:$C$5,2,0)</f>
        <v>#N/A</v>
      </c>
      <c r="G99" s="1" t="e">
        <f aca="false">VLOOKUP(E99,ProductMaster!$A$2:$C$5,3,0)</f>
        <v>#N/A</v>
      </c>
      <c r="H99" s="4" t="str">
        <f aca="false">INDEX(DCMaster!$A$2:$A$4,RANDBETWEEN(1,3),0)</f>
        <v>Denver_DC</v>
      </c>
      <c r="I99" s="1" t="str">
        <f aca="false">INDEX(FactoryDC!$A$2:$A$4,MATCH(H99,FactoryDC!$B$2:$B$4,0),1)</f>
        <v>San Diego_Factory</v>
      </c>
      <c r="K99" s="1" t="n">
        <f aca="false">RANDBETWEEN(10,12)</f>
        <v>12</v>
      </c>
      <c r="L99" s="1" t="n">
        <f aca="false">RANDBETWEEN(50,60)</f>
        <v>53</v>
      </c>
    </row>
    <row r="100" customFormat="false" ht="12.8" hidden="false" customHeight="false" outlineLevel="0" collapsed="false">
      <c r="A100" s="1" t="n">
        <v>48710</v>
      </c>
      <c r="B100" s="3" t="n">
        <f aca="false">RANDBETWEEN($N$1,$O$1)</f>
        <v>44966</v>
      </c>
      <c r="C100" s="3" t="n">
        <f aca="false">B100+RANDBETWEEN(0,2)</f>
        <v>44966</v>
      </c>
      <c r="D100" s="3" t="n">
        <f aca="false">C100+RANDBETWEEN(3,8)</f>
        <v>44972</v>
      </c>
      <c r="E100" s="1" t="str">
        <f aca="false">INDEX(ProductMaster!$C$3:$C$6,RANDBETWEEN(1,4),1)</f>
        <v>PS1</v>
      </c>
      <c r="F100" s="1" t="e">
        <f aca="false">VLOOKUP(E100,ProductMaster!$A$2:$C$5,2,0)</f>
        <v>#N/A</v>
      </c>
      <c r="G100" s="1" t="e">
        <f aca="false">VLOOKUP(E100,ProductMaster!$A$2:$C$5,3,0)</f>
        <v>#N/A</v>
      </c>
      <c r="H100" s="4" t="str">
        <f aca="false">INDEX(DCMaster!$A$2:$A$4,RANDBETWEEN(1,3),0)</f>
        <v>Atlanta_DC</v>
      </c>
      <c r="I100" s="1" t="str">
        <f aca="false">INDEX(FactoryDC!$A$2:$A$4,MATCH(H100,FactoryDC!$B$2:$B$4,0),1)</f>
        <v>Boston_Factory</v>
      </c>
      <c r="K100" s="1" t="n">
        <f aca="false">RANDBETWEEN(10,12)</f>
        <v>10</v>
      </c>
      <c r="L100" s="1" t="n">
        <f aca="false">RANDBETWEEN(50,60)</f>
        <v>56</v>
      </c>
    </row>
    <row r="101" customFormat="false" ht="12.8" hidden="false" customHeight="false" outlineLevel="0" collapsed="false">
      <c r="A101" s="1" t="n">
        <v>48711</v>
      </c>
      <c r="B101" s="3" t="n">
        <f aca="false">RANDBETWEEN($N$1,$O$1)</f>
        <v>44331</v>
      </c>
      <c r="C101" s="3" t="n">
        <f aca="false">B101+RANDBETWEEN(0,2)</f>
        <v>44333</v>
      </c>
      <c r="D101" s="3" t="n">
        <f aca="false">C101+RANDBETWEEN(3,8)</f>
        <v>44339</v>
      </c>
      <c r="E101" s="4" t="str">
        <f aca="false">INDEX(ProductMaster!$C$3:$C$6,RANDBETWEEN(1,4),1)</f>
        <v>PS1</v>
      </c>
      <c r="F101" s="1" t="e">
        <f aca="false">VLOOKUP(E101,ProductMaster!$A$2:$C$5,2,0)</f>
        <v>#N/A</v>
      </c>
      <c r="G101" s="1" t="e">
        <f aca="false">VLOOKUP(E101,ProductMaster!$A$2:$C$5,3,0)</f>
        <v>#N/A</v>
      </c>
      <c r="H101" s="4" t="str">
        <f aca="false">INDEX(DCMaster!$A$2:$A$4,RANDBETWEEN(1,3),0)</f>
        <v>Washington_DC</v>
      </c>
      <c r="I101" s="1" t="str">
        <f aca="false">INDEX(FactoryDC!$A$2:$A$4,MATCH(H101,FactoryDC!$B$2:$B$4,0),1)</f>
        <v>Boston_Factory</v>
      </c>
      <c r="K101" s="1" t="n">
        <f aca="false">RANDBETWEEN(10,12)</f>
        <v>11</v>
      </c>
      <c r="L101" s="1" t="n">
        <f aca="false">RANDBETWEEN(50,60)</f>
        <v>54</v>
      </c>
    </row>
    <row r="102" customFormat="false" ht="12.8" hidden="false" customHeight="false" outlineLevel="0" collapsed="false">
      <c r="A102" s="1" t="n">
        <v>48712</v>
      </c>
      <c r="B102" s="3" t="n">
        <f aca="false">RANDBETWEEN($N$1,$O$1)</f>
        <v>44881</v>
      </c>
      <c r="C102" s="3" t="n">
        <f aca="false">B102+RANDBETWEEN(0,2)</f>
        <v>44883</v>
      </c>
      <c r="D102" s="3" t="n">
        <f aca="false">C102+RANDBETWEEN(3,8)</f>
        <v>44890</v>
      </c>
      <c r="E102" s="1" t="str">
        <f aca="false">INDEX(ProductMaster!$C$3:$C$6,RANDBETWEEN(1,4),1)</f>
        <v>PS1</v>
      </c>
      <c r="F102" s="1" t="e">
        <f aca="false">VLOOKUP(E102,ProductMaster!$A$2:$C$5,2,0)</f>
        <v>#N/A</v>
      </c>
      <c r="G102" s="1" t="e">
        <f aca="false">VLOOKUP(E102,ProductMaster!$A$2:$C$5,3,0)</f>
        <v>#N/A</v>
      </c>
      <c r="H102" s="4" t="str">
        <f aca="false">INDEX(DCMaster!$A$2:$A$4,RANDBETWEEN(1,3),0)</f>
        <v>Atlanta_DC</v>
      </c>
      <c r="I102" s="1" t="str">
        <f aca="false">INDEX(FactoryDC!$A$2:$A$4,MATCH(H102,FactoryDC!$B$2:$B$4,0),1)</f>
        <v>Boston_Factory</v>
      </c>
      <c r="K102" s="1" t="n">
        <f aca="false">RANDBETWEEN(10,12)</f>
        <v>10</v>
      </c>
      <c r="L102" s="1" t="n">
        <f aca="false">RANDBETWEEN(50,60)</f>
        <v>58</v>
      </c>
    </row>
    <row r="103" customFormat="false" ht="12.8" hidden="false" customHeight="false" outlineLevel="0" collapsed="false">
      <c r="A103" s="1" t="n">
        <v>48713</v>
      </c>
      <c r="B103" s="3" t="n">
        <f aca="false">RANDBETWEEN($N$1,$O$1)</f>
        <v>44775</v>
      </c>
      <c r="C103" s="3" t="n">
        <f aca="false">B103+RANDBETWEEN(0,2)</f>
        <v>44775</v>
      </c>
      <c r="D103" s="3" t="n">
        <f aca="false">C103+RANDBETWEEN(3,8)</f>
        <v>44781</v>
      </c>
      <c r="E103" s="4" t="str">
        <f aca="false">INDEX(ProductMaster!$C$3:$C$6,RANDBETWEEN(1,4),1)</f>
        <v>PS1</v>
      </c>
      <c r="F103" s="1" t="e">
        <f aca="false">VLOOKUP(E103,ProductMaster!$A$2:$C$5,2,0)</f>
        <v>#N/A</v>
      </c>
      <c r="G103" s="1" t="e">
        <f aca="false">VLOOKUP(E103,ProductMaster!$A$2:$C$5,3,0)</f>
        <v>#N/A</v>
      </c>
      <c r="H103" s="4" t="str">
        <f aca="false">INDEX(DCMaster!$A$2:$A$4,RANDBETWEEN(1,3),0)</f>
        <v>Denver_DC</v>
      </c>
      <c r="I103" s="1" t="str">
        <f aca="false">INDEX(FactoryDC!$A$2:$A$4,MATCH(H103,FactoryDC!$B$2:$B$4,0),1)</f>
        <v>San Diego_Factory</v>
      </c>
      <c r="K103" s="1" t="n">
        <f aca="false">RANDBETWEEN(10,12)</f>
        <v>11</v>
      </c>
      <c r="L103" s="1" t="n">
        <f aca="false">RANDBETWEEN(50,60)</f>
        <v>54</v>
      </c>
    </row>
    <row r="104" customFormat="false" ht="12.8" hidden="false" customHeight="false" outlineLevel="0" collapsed="false">
      <c r="A104" s="1" t="n">
        <v>48714</v>
      </c>
      <c r="B104" s="3" t="n">
        <f aca="false">RANDBETWEEN($N$1,$O$1)</f>
        <v>44719</v>
      </c>
      <c r="C104" s="3" t="n">
        <f aca="false">B104+RANDBETWEEN(0,2)</f>
        <v>44719</v>
      </c>
      <c r="D104" s="3" t="n">
        <f aca="false">C104+RANDBETWEEN(3,8)</f>
        <v>44725</v>
      </c>
      <c r="E104" s="4" t="str">
        <f aca="false">INDEX(ProductMaster!$C$3:$C$6,RANDBETWEEN(1,4),1)</f>
        <v>PS1</v>
      </c>
      <c r="F104" s="1" t="e">
        <f aca="false">VLOOKUP(E104,ProductMaster!$A$2:$C$5,2,0)</f>
        <v>#N/A</v>
      </c>
      <c r="G104" s="1" t="e">
        <f aca="false">VLOOKUP(E104,ProductMaster!$A$2:$C$5,3,0)</f>
        <v>#N/A</v>
      </c>
      <c r="H104" s="4" t="str">
        <f aca="false">INDEX(DCMaster!$A$2:$A$4,RANDBETWEEN(1,3),0)</f>
        <v>Washington_DC</v>
      </c>
      <c r="I104" s="1" t="str">
        <f aca="false">INDEX(FactoryDC!$A$2:$A$4,MATCH(H104,FactoryDC!$B$2:$B$4,0),1)</f>
        <v>Boston_Factory</v>
      </c>
      <c r="K104" s="1" t="n">
        <f aca="false">RANDBETWEEN(10,12)</f>
        <v>11</v>
      </c>
      <c r="L104" s="1" t="n">
        <f aca="false">RANDBETWEEN(50,60)</f>
        <v>52</v>
      </c>
    </row>
    <row r="105" customFormat="false" ht="12.8" hidden="false" customHeight="false" outlineLevel="0" collapsed="false">
      <c r="A105" s="1" t="n">
        <v>48715</v>
      </c>
      <c r="B105" s="3" t="n">
        <f aca="false">RANDBETWEEN($N$1,$O$1)</f>
        <v>44816</v>
      </c>
      <c r="C105" s="3" t="n">
        <f aca="false">B105+RANDBETWEEN(0,2)</f>
        <v>44816</v>
      </c>
      <c r="D105" s="3" t="n">
        <f aca="false">C105+RANDBETWEEN(3,8)</f>
        <v>44822</v>
      </c>
      <c r="E105" s="4" t="str">
        <f aca="false">INDEX(ProductMaster!$C$3:$C$6,RANDBETWEEN(1,4),1)</f>
        <v>PS2</v>
      </c>
      <c r="F105" s="1" t="e">
        <f aca="false">VLOOKUP(E105,ProductMaster!$A$2:$C$5,2,0)</f>
        <v>#N/A</v>
      </c>
      <c r="G105" s="1" t="e">
        <f aca="false">VLOOKUP(E105,ProductMaster!$A$2:$C$5,3,0)</f>
        <v>#N/A</v>
      </c>
      <c r="H105" s="4" t="str">
        <f aca="false">INDEX(DCMaster!$A$2:$A$4,RANDBETWEEN(1,3),0)</f>
        <v>Denver_DC</v>
      </c>
      <c r="I105" s="1" t="str">
        <f aca="false">INDEX(FactoryDC!$A$2:$A$4,MATCH(H105,FactoryDC!$B$2:$B$4,0),1)</f>
        <v>San Diego_Factory</v>
      </c>
      <c r="K105" s="1" t="n">
        <f aca="false">RANDBETWEEN(10,12)</f>
        <v>10</v>
      </c>
      <c r="L105" s="1" t="n">
        <f aca="false">RANDBETWEEN(50,60)</f>
        <v>57</v>
      </c>
    </row>
    <row r="106" customFormat="false" ht="12.8" hidden="false" customHeight="false" outlineLevel="0" collapsed="false">
      <c r="A106" s="1" t="n">
        <v>48716</v>
      </c>
      <c r="B106" s="3" t="n">
        <f aca="false">RANDBETWEEN($N$1,$O$1)</f>
        <v>44507</v>
      </c>
      <c r="C106" s="3" t="n">
        <f aca="false">B106+RANDBETWEEN(0,2)</f>
        <v>44508</v>
      </c>
      <c r="D106" s="3" t="n">
        <f aca="false">C106+RANDBETWEEN(3,8)</f>
        <v>44512</v>
      </c>
      <c r="E106" s="1" t="str">
        <f aca="false">INDEX(ProductMaster!$C$3:$C$6,RANDBETWEEN(1,4),1)</f>
        <v>PS1</v>
      </c>
      <c r="F106" s="1" t="e">
        <f aca="false">VLOOKUP(E106,ProductMaster!$A$2:$C$5,2,0)</f>
        <v>#N/A</v>
      </c>
      <c r="G106" s="1" t="e">
        <f aca="false">VLOOKUP(E106,ProductMaster!$A$2:$C$5,3,0)</f>
        <v>#N/A</v>
      </c>
      <c r="H106" s="4" t="str">
        <f aca="false">INDEX(DCMaster!$A$2:$A$4,RANDBETWEEN(1,3),0)</f>
        <v>Atlanta_DC</v>
      </c>
      <c r="I106" s="1" t="str">
        <f aca="false">INDEX(FactoryDC!$A$2:$A$4,MATCH(H106,FactoryDC!$B$2:$B$4,0),1)</f>
        <v>Boston_Factory</v>
      </c>
      <c r="K106" s="1" t="n">
        <f aca="false">RANDBETWEEN(10,12)</f>
        <v>12</v>
      </c>
      <c r="L106" s="1" t="n">
        <f aca="false">RANDBETWEEN(50,60)</f>
        <v>55</v>
      </c>
    </row>
    <row r="107" customFormat="false" ht="12.8" hidden="false" customHeight="false" outlineLevel="0" collapsed="false">
      <c r="A107" s="1" t="n">
        <v>48717</v>
      </c>
      <c r="B107" s="3" t="n">
        <f aca="false">RANDBETWEEN($N$1,$O$1)</f>
        <v>44933</v>
      </c>
      <c r="C107" s="3" t="n">
        <f aca="false">B107+RANDBETWEEN(0,2)</f>
        <v>44933</v>
      </c>
      <c r="D107" s="3" t="n">
        <f aca="false">C107+RANDBETWEEN(3,8)</f>
        <v>44936</v>
      </c>
      <c r="E107" s="4" t="str">
        <f aca="false">INDEX(ProductMaster!$C$3:$C$6,RANDBETWEEN(1,4),1)</f>
        <v>PS2</v>
      </c>
      <c r="F107" s="1" t="e">
        <f aca="false">VLOOKUP(E107,ProductMaster!$A$2:$C$5,2,0)</f>
        <v>#N/A</v>
      </c>
      <c r="G107" s="1" t="e">
        <f aca="false">VLOOKUP(E107,ProductMaster!$A$2:$C$5,3,0)</f>
        <v>#N/A</v>
      </c>
      <c r="H107" s="4" t="str">
        <f aca="false">INDEX(DCMaster!$A$2:$A$4,RANDBETWEEN(1,3),0)</f>
        <v>Washington_DC</v>
      </c>
      <c r="I107" s="1" t="str">
        <f aca="false">INDEX(FactoryDC!$A$2:$A$4,MATCH(H107,FactoryDC!$B$2:$B$4,0),1)</f>
        <v>Boston_Factory</v>
      </c>
      <c r="K107" s="1" t="n">
        <f aca="false">RANDBETWEEN(10,12)</f>
        <v>11</v>
      </c>
      <c r="L107" s="1" t="n">
        <f aca="false">RANDBETWEEN(50,60)</f>
        <v>57</v>
      </c>
    </row>
    <row r="108" customFormat="false" ht="12.8" hidden="false" customHeight="false" outlineLevel="0" collapsed="false">
      <c r="A108" s="1" t="n">
        <v>48718</v>
      </c>
      <c r="B108" s="3" t="n">
        <f aca="false">RANDBETWEEN($N$1,$O$1)</f>
        <v>44393</v>
      </c>
      <c r="C108" s="3" t="n">
        <f aca="false">B108+RANDBETWEEN(0,2)</f>
        <v>44394</v>
      </c>
      <c r="D108" s="3" t="n">
        <f aca="false">C108+RANDBETWEEN(3,8)</f>
        <v>44397</v>
      </c>
      <c r="E108" s="1" t="str">
        <f aca="false">INDEX(ProductMaster!$C$3:$C$6,RANDBETWEEN(1,4),1)</f>
        <v>PS1</v>
      </c>
      <c r="F108" s="1" t="e">
        <f aca="false">VLOOKUP(E108,ProductMaster!$A$2:$C$5,2,0)</f>
        <v>#N/A</v>
      </c>
      <c r="G108" s="1" t="e">
        <f aca="false">VLOOKUP(E108,ProductMaster!$A$2:$C$5,3,0)</f>
        <v>#N/A</v>
      </c>
      <c r="H108" s="4" t="str">
        <f aca="false">INDEX(DCMaster!$A$2:$A$4,RANDBETWEEN(1,3),0)</f>
        <v>Washington_DC</v>
      </c>
      <c r="I108" s="1" t="str">
        <f aca="false">INDEX(FactoryDC!$A$2:$A$4,MATCH(H108,FactoryDC!$B$2:$B$4,0),1)</f>
        <v>Boston_Factory</v>
      </c>
      <c r="K108" s="1" t="n">
        <f aca="false">RANDBETWEEN(10,12)</f>
        <v>10</v>
      </c>
      <c r="L108" s="1" t="n">
        <f aca="false">RANDBETWEEN(50,60)</f>
        <v>57</v>
      </c>
    </row>
    <row r="109" customFormat="false" ht="12.8" hidden="false" customHeight="false" outlineLevel="0" collapsed="false">
      <c r="A109" s="1" t="n">
        <v>48719</v>
      </c>
      <c r="B109" s="3" t="n">
        <f aca="false">RANDBETWEEN($N$1,$O$1)</f>
        <v>45162</v>
      </c>
      <c r="C109" s="3" t="n">
        <f aca="false">B109+RANDBETWEEN(0,2)</f>
        <v>45164</v>
      </c>
      <c r="D109" s="3" t="n">
        <f aca="false">C109+RANDBETWEEN(3,8)</f>
        <v>45168</v>
      </c>
      <c r="E109" s="1" t="n">
        <f aca="false">INDEX(ProductMaster!$C$3:$C$6,RANDBETWEEN(1,4),1)</f>
        <v>0</v>
      </c>
      <c r="F109" s="1" t="e">
        <f aca="false">VLOOKUP(E109,ProductMaster!$A$2:$C$5,2,0)</f>
        <v>#N/A</v>
      </c>
      <c r="G109" s="1" t="e">
        <f aca="false">VLOOKUP(E109,ProductMaster!$A$2:$C$5,3,0)</f>
        <v>#N/A</v>
      </c>
      <c r="H109" s="4" t="str">
        <f aca="false">INDEX(DCMaster!$A$2:$A$4,RANDBETWEEN(1,3),0)</f>
        <v>Washington_DC</v>
      </c>
      <c r="I109" s="1" t="str">
        <f aca="false">INDEX(FactoryDC!$A$2:$A$4,MATCH(H109,FactoryDC!$B$2:$B$4,0),1)</f>
        <v>Boston_Factory</v>
      </c>
      <c r="K109" s="1" t="n">
        <f aca="false">RANDBETWEEN(10,12)</f>
        <v>11</v>
      </c>
      <c r="L109" s="1" t="n">
        <f aca="false">RANDBETWEEN(50,60)</f>
        <v>56</v>
      </c>
    </row>
    <row r="110" customFormat="false" ht="12.8" hidden="false" customHeight="false" outlineLevel="0" collapsed="false">
      <c r="A110" s="1" t="n">
        <v>48720</v>
      </c>
      <c r="B110" s="3" t="n">
        <f aca="false">RANDBETWEEN($N$1,$O$1)</f>
        <v>44236</v>
      </c>
      <c r="C110" s="3" t="n">
        <f aca="false">B110+RANDBETWEEN(0,2)</f>
        <v>44238</v>
      </c>
      <c r="D110" s="3" t="n">
        <f aca="false">C110+RANDBETWEEN(3,8)</f>
        <v>44246</v>
      </c>
      <c r="E110" s="4" t="str">
        <f aca="false">INDEX(ProductMaster!$C$3:$C$6,RANDBETWEEN(1,4),1)</f>
        <v>PS1</v>
      </c>
      <c r="F110" s="1" t="e">
        <f aca="false">VLOOKUP(E110,ProductMaster!$A$2:$C$5,2,0)</f>
        <v>#N/A</v>
      </c>
      <c r="G110" s="1" t="e">
        <f aca="false">VLOOKUP(E110,ProductMaster!$A$2:$C$5,3,0)</f>
        <v>#N/A</v>
      </c>
      <c r="H110" s="4" t="str">
        <f aca="false">INDEX(DCMaster!$A$2:$A$4,RANDBETWEEN(1,3),0)</f>
        <v>Denver_DC</v>
      </c>
      <c r="I110" s="1" t="str">
        <f aca="false">INDEX(FactoryDC!$A$2:$A$4,MATCH(H110,FactoryDC!$B$2:$B$4,0),1)</f>
        <v>San Diego_Factory</v>
      </c>
      <c r="K110" s="1" t="n">
        <f aca="false">RANDBETWEEN(10,12)</f>
        <v>11</v>
      </c>
      <c r="L110" s="1" t="n">
        <f aca="false">RANDBETWEEN(50,60)</f>
        <v>50</v>
      </c>
    </row>
    <row r="111" customFormat="false" ht="12.8" hidden="false" customHeight="false" outlineLevel="0" collapsed="false">
      <c r="A111" s="1" t="n">
        <v>48721</v>
      </c>
      <c r="B111" s="3" t="n">
        <f aca="false">RANDBETWEEN($N$1,$O$1)</f>
        <v>44809</v>
      </c>
      <c r="C111" s="3" t="n">
        <f aca="false">B111+RANDBETWEEN(0,2)</f>
        <v>44810</v>
      </c>
      <c r="D111" s="3" t="n">
        <f aca="false">C111+RANDBETWEEN(3,8)</f>
        <v>44815</v>
      </c>
      <c r="E111" s="1" t="str">
        <f aca="false">INDEX(ProductMaster!$C$3:$C$6,RANDBETWEEN(1,4),1)</f>
        <v>PS1</v>
      </c>
      <c r="F111" s="1" t="e">
        <f aca="false">VLOOKUP(E111,ProductMaster!$A$2:$C$5,2,0)</f>
        <v>#N/A</v>
      </c>
      <c r="G111" s="1" t="e">
        <f aca="false">VLOOKUP(E111,ProductMaster!$A$2:$C$5,3,0)</f>
        <v>#N/A</v>
      </c>
      <c r="H111" s="4" t="str">
        <f aca="false">INDEX(DCMaster!$A$2:$A$4,RANDBETWEEN(1,3),0)</f>
        <v>Atlanta_DC</v>
      </c>
      <c r="I111" s="1" t="str">
        <f aca="false">INDEX(FactoryDC!$A$2:$A$4,MATCH(H111,FactoryDC!$B$2:$B$4,0),1)</f>
        <v>Boston_Factory</v>
      </c>
      <c r="K111" s="1" t="n">
        <f aca="false">RANDBETWEEN(10,12)</f>
        <v>12</v>
      </c>
      <c r="L111" s="1" t="n">
        <f aca="false">RANDBETWEEN(50,60)</f>
        <v>54</v>
      </c>
    </row>
    <row r="112" customFormat="false" ht="12.8" hidden="false" customHeight="false" outlineLevel="0" collapsed="false">
      <c r="A112" s="1" t="n">
        <v>48722</v>
      </c>
      <c r="B112" s="3" t="n">
        <f aca="false">RANDBETWEEN($N$1,$O$1)</f>
        <v>44838</v>
      </c>
      <c r="C112" s="3" t="n">
        <f aca="false">B112+RANDBETWEEN(0,2)</f>
        <v>44840</v>
      </c>
      <c r="D112" s="3" t="n">
        <f aca="false">C112+RANDBETWEEN(3,8)</f>
        <v>44847</v>
      </c>
      <c r="E112" s="1" t="str">
        <f aca="false">INDEX(ProductMaster!$C$3:$C$6,RANDBETWEEN(1,4),1)</f>
        <v>PS1</v>
      </c>
      <c r="F112" s="1" t="e">
        <f aca="false">VLOOKUP(E112,ProductMaster!$A$2:$C$5,2,0)</f>
        <v>#N/A</v>
      </c>
      <c r="G112" s="1" t="e">
        <f aca="false">VLOOKUP(E112,ProductMaster!$A$2:$C$5,3,0)</f>
        <v>#N/A</v>
      </c>
      <c r="H112" s="4" t="str">
        <f aca="false">INDEX(DCMaster!$A$2:$A$4,RANDBETWEEN(1,3),0)</f>
        <v>Atlanta_DC</v>
      </c>
      <c r="I112" s="1" t="str">
        <f aca="false">INDEX(FactoryDC!$A$2:$A$4,MATCH(H112,FactoryDC!$B$2:$B$4,0),1)</f>
        <v>Boston_Factory</v>
      </c>
      <c r="K112" s="1" t="n">
        <f aca="false">RANDBETWEEN(10,12)</f>
        <v>10</v>
      </c>
      <c r="L112" s="1" t="n">
        <f aca="false">RANDBETWEEN(50,60)</f>
        <v>60</v>
      </c>
    </row>
    <row r="113" customFormat="false" ht="12.8" hidden="false" customHeight="false" outlineLevel="0" collapsed="false">
      <c r="A113" s="1" t="n">
        <v>48723</v>
      </c>
      <c r="B113" s="3" t="n">
        <f aca="false">RANDBETWEEN($N$1,$O$1)</f>
        <v>44207</v>
      </c>
      <c r="C113" s="3" t="n">
        <f aca="false">B113+RANDBETWEEN(0,2)</f>
        <v>44207</v>
      </c>
      <c r="D113" s="3" t="n">
        <f aca="false">C113+RANDBETWEEN(3,8)</f>
        <v>44214</v>
      </c>
      <c r="E113" s="4" t="str">
        <f aca="false">INDEX(ProductMaster!$C$3:$C$6,RANDBETWEEN(1,4),1)</f>
        <v>PS1</v>
      </c>
      <c r="F113" s="1" t="e">
        <f aca="false">VLOOKUP(E113,ProductMaster!$A$2:$C$5,2,0)</f>
        <v>#N/A</v>
      </c>
      <c r="G113" s="1" t="e">
        <f aca="false">VLOOKUP(E113,ProductMaster!$A$2:$C$5,3,0)</f>
        <v>#N/A</v>
      </c>
      <c r="H113" s="4" t="str">
        <f aca="false">INDEX(DCMaster!$A$2:$A$4,RANDBETWEEN(1,3),0)</f>
        <v>Atlanta_DC</v>
      </c>
      <c r="I113" s="1" t="str">
        <f aca="false">INDEX(FactoryDC!$A$2:$A$4,MATCH(H113,FactoryDC!$B$2:$B$4,0),1)</f>
        <v>Boston_Factory</v>
      </c>
      <c r="K113" s="1" t="n">
        <f aca="false">RANDBETWEEN(10,12)</f>
        <v>12</v>
      </c>
      <c r="L113" s="1" t="n">
        <f aca="false">RANDBETWEEN(50,60)</f>
        <v>59</v>
      </c>
    </row>
    <row r="114" customFormat="false" ht="12.8" hidden="false" customHeight="false" outlineLevel="0" collapsed="false">
      <c r="A114" s="1" t="n">
        <v>48724</v>
      </c>
      <c r="B114" s="3" t="n">
        <f aca="false">RANDBETWEEN($N$1,$O$1)</f>
        <v>44520</v>
      </c>
      <c r="C114" s="3" t="n">
        <f aca="false">B114+RANDBETWEEN(0,2)</f>
        <v>44520</v>
      </c>
      <c r="D114" s="3" t="n">
        <f aca="false">C114+RANDBETWEEN(3,8)</f>
        <v>44523</v>
      </c>
      <c r="E114" s="1" t="n">
        <f aca="false">INDEX(ProductMaster!$C$3:$C$6,RANDBETWEEN(1,4),1)</f>
        <v>0</v>
      </c>
      <c r="F114" s="1" t="e">
        <f aca="false">VLOOKUP(E114,ProductMaster!$A$2:$C$5,2,0)</f>
        <v>#N/A</v>
      </c>
      <c r="G114" s="1" t="e">
        <f aca="false">VLOOKUP(E114,ProductMaster!$A$2:$C$5,3,0)</f>
        <v>#N/A</v>
      </c>
      <c r="H114" s="4" t="str">
        <f aca="false">INDEX(DCMaster!$A$2:$A$4,RANDBETWEEN(1,3),0)</f>
        <v>Washington_DC</v>
      </c>
      <c r="I114" s="1" t="str">
        <f aca="false">INDEX(FactoryDC!$A$2:$A$4,MATCH(H114,FactoryDC!$B$2:$B$4,0),1)</f>
        <v>Boston_Factory</v>
      </c>
      <c r="K114" s="1" t="n">
        <f aca="false">RANDBETWEEN(10,12)</f>
        <v>12</v>
      </c>
      <c r="L114" s="1" t="n">
        <f aca="false">RANDBETWEEN(50,60)</f>
        <v>58</v>
      </c>
    </row>
    <row r="115" customFormat="false" ht="12.8" hidden="false" customHeight="false" outlineLevel="0" collapsed="false">
      <c r="A115" s="1" t="n">
        <v>48725</v>
      </c>
      <c r="B115" s="3" t="n">
        <f aca="false">RANDBETWEEN($N$1,$O$1)</f>
        <v>44210</v>
      </c>
      <c r="C115" s="3" t="n">
        <f aca="false">B115+RANDBETWEEN(0,2)</f>
        <v>44210</v>
      </c>
      <c r="D115" s="3" t="n">
        <f aca="false">C115+RANDBETWEEN(3,8)</f>
        <v>44216</v>
      </c>
      <c r="E115" s="1" t="str">
        <f aca="false">INDEX(ProductMaster!$C$3:$C$6,RANDBETWEEN(1,4),1)</f>
        <v>PS1</v>
      </c>
      <c r="F115" s="1" t="e">
        <f aca="false">VLOOKUP(E115,ProductMaster!$A$2:$C$5,2,0)</f>
        <v>#N/A</v>
      </c>
      <c r="G115" s="1" t="e">
        <f aca="false">VLOOKUP(E115,ProductMaster!$A$2:$C$5,3,0)</f>
        <v>#N/A</v>
      </c>
      <c r="H115" s="4" t="str">
        <f aca="false">INDEX(DCMaster!$A$2:$A$4,RANDBETWEEN(1,3),0)</f>
        <v>Washington_DC</v>
      </c>
      <c r="I115" s="1" t="str">
        <f aca="false">INDEX(FactoryDC!$A$2:$A$4,MATCH(H115,FactoryDC!$B$2:$B$4,0),1)</f>
        <v>Boston_Factory</v>
      </c>
      <c r="K115" s="1" t="n">
        <f aca="false">RANDBETWEEN(10,12)</f>
        <v>12</v>
      </c>
      <c r="L115" s="1" t="n">
        <f aca="false">RANDBETWEEN(50,60)</f>
        <v>57</v>
      </c>
    </row>
    <row r="116" customFormat="false" ht="12.8" hidden="false" customHeight="false" outlineLevel="0" collapsed="false">
      <c r="A116" s="1" t="n">
        <v>48726</v>
      </c>
      <c r="B116" s="3" t="n">
        <f aca="false">RANDBETWEEN($N$1,$O$1)</f>
        <v>45046</v>
      </c>
      <c r="C116" s="3" t="n">
        <f aca="false">B116+RANDBETWEEN(0,2)</f>
        <v>45046</v>
      </c>
      <c r="D116" s="3" t="n">
        <f aca="false">C116+RANDBETWEEN(3,8)</f>
        <v>45051</v>
      </c>
      <c r="E116" s="4" t="str">
        <f aca="false">INDEX(ProductMaster!$C$3:$C$6,RANDBETWEEN(1,4),1)</f>
        <v>PS1</v>
      </c>
      <c r="F116" s="1" t="e">
        <f aca="false">VLOOKUP(E116,ProductMaster!$A$2:$C$5,2,0)</f>
        <v>#N/A</v>
      </c>
      <c r="G116" s="1" t="e">
        <f aca="false">VLOOKUP(E116,ProductMaster!$A$2:$C$5,3,0)</f>
        <v>#N/A</v>
      </c>
      <c r="H116" s="4" t="str">
        <f aca="false">INDEX(DCMaster!$A$2:$A$4,RANDBETWEEN(1,3),0)</f>
        <v>Washington_DC</v>
      </c>
      <c r="I116" s="1" t="str">
        <f aca="false">INDEX(FactoryDC!$A$2:$A$4,MATCH(H116,FactoryDC!$B$2:$B$4,0),1)</f>
        <v>Boston_Factory</v>
      </c>
      <c r="K116" s="1" t="n">
        <f aca="false">RANDBETWEEN(10,12)</f>
        <v>12</v>
      </c>
      <c r="L116" s="1" t="n">
        <f aca="false">RANDBETWEEN(50,60)</f>
        <v>51</v>
      </c>
    </row>
    <row r="117" customFormat="false" ht="12.8" hidden="false" customHeight="false" outlineLevel="0" collapsed="false">
      <c r="A117" s="1" t="n">
        <v>48727</v>
      </c>
      <c r="B117" s="3" t="n">
        <f aca="false">RANDBETWEEN($N$1,$O$1)</f>
        <v>44488</v>
      </c>
      <c r="C117" s="3" t="n">
        <f aca="false">B117+RANDBETWEEN(0,2)</f>
        <v>44488</v>
      </c>
      <c r="D117" s="3" t="n">
        <f aca="false">C117+RANDBETWEEN(3,8)</f>
        <v>44496</v>
      </c>
      <c r="E117" s="4" t="str">
        <f aca="false">INDEX(ProductMaster!$C$3:$C$6,RANDBETWEEN(1,4),1)</f>
        <v>PS1</v>
      </c>
      <c r="F117" s="1" t="e">
        <f aca="false">VLOOKUP(E117,ProductMaster!$A$2:$C$5,2,0)</f>
        <v>#N/A</v>
      </c>
      <c r="G117" s="1" t="e">
        <f aca="false">VLOOKUP(E117,ProductMaster!$A$2:$C$5,3,0)</f>
        <v>#N/A</v>
      </c>
      <c r="H117" s="4" t="str">
        <f aca="false">INDEX(DCMaster!$A$2:$A$4,RANDBETWEEN(1,3),0)</f>
        <v>Denver_DC</v>
      </c>
      <c r="I117" s="1" t="str">
        <f aca="false">INDEX(FactoryDC!$A$2:$A$4,MATCH(H117,FactoryDC!$B$2:$B$4,0),1)</f>
        <v>San Diego_Factory</v>
      </c>
      <c r="K117" s="1" t="n">
        <f aca="false">RANDBETWEEN(10,12)</f>
        <v>10</v>
      </c>
      <c r="L117" s="1" t="n">
        <f aca="false">RANDBETWEEN(50,60)</f>
        <v>52</v>
      </c>
    </row>
    <row r="118" customFormat="false" ht="12.8" hidden="false" customHeight="false" outlineLevel="0" collapsed="false">
      <c r="A118" s="1" t="n">
        <v>48728</v>
      </c>
      <c r="B118" s="3" t="n">
        <f aca="false">RANDBETWEEN($N$1,$O$1)</f>
        <v>44531</v>
      </c>
      <c r="C118" s="3" t="n">
        <f aca="false">B118+RANDBETWEEN(0,2)</f>
        <v>44533</v>
      </c>
      <c r="D118" s="3" t="n">
        <f aca="false">C118+RANDBETWEEN(3,8)</f>
        <v>44540</v>
      </c>
      <c r="E118" s="4" t="n">
        <f aca="false">INDEX(ProductMaster!$C$3:$C$6,RANDBETWEEN(1,4),1)</f>
        <v>0</v>
      </c>
      <c r="F118" s="1" t="e">
        <f aca="false">VLOOKUP(E118,ProductMaster!$A$2:$C$5,2,0)</f>
        <v>#N/A</v>
      </c>
      <c r="G118" s="1" t="e">
        <f aca="false">VLOOKUP(E118,ProductMaster!$A$2:$C$5,3,0)</f>
        <v>#N/A</v>
      </c>
      <c r="H118" s="4" t="str">
        <f aca="false">INDEX(DCMaster!$A$2:$A$4,RANDBETWEEN(1,3),0)</f>
        <v>Atlanta_DC</v>
      </c>
      <c r="I118" s="1" t="str">
        <f aca="false">INDEX(FactoryDC!$A$2:$A$4,MATCH(H118,FactoryDC!$B$2:$B$4,0),1)</f>
        <v>Boston_Factory</v>
      </c>
      <c r="K118" s="1" t="n">
        <f aca="false">RANDBETWEEN(10,12)</f>
        <v>10</v>
      </c>
      <c r="L118" s="1" t="n">
        <f aca="false">RANDBETWEEN(50,60)</f>
        <v>58</v>
      </c>
    </row>
    <row r="119" customFormat="false" ht="12.8" hidden="false" customHeight="false" outlineLevel="0" collapsed="false">
      <c r="A119" s="1" t="n">
        <v>48729</v>
      </c>
      <c r="B119" s="3" t="n">
        <f aca="false">RANDBETWEEN($N$1,$O$1)</f>
        <v>44912</v>
      </c>
      <c r="C119" s="3" t="n">
        <f aca="false">B119+RANDBETWEEN(0,2)</f>
        <v>44914</v>
      </c>
      <c r="D119" s="3" t="n">
        <f aca="false">C119+RANDBETWEEN(3,8)</f>
        <v>44920</v>
      </c>
      <c r="E119" s="1" t="n">
        <f aca="false">INDEX(ProductMaster!$C$3:$C$6,RANDBETWEEN(1,4),1)</f>
        <v>0</v>
      </c>
      <c r="F119" s="1" t="e">
        <f aca="false">VLOOKUP(E119,ProductMaster!$A$2:$C$5,2,0)</f>
        <v>#N/A</v>
      </c>
      <c r="G119" s="1" t="e">
        <f aca="false">VLOOKUP(E119,ProductMaster!$A$2:$C$5,3,0)</f>
        <v>#N/A</v>
      </c>
      <c r="H119" s="4" t="str">
        <f aca="false">INDEX(DCMaster!$A$2:$A$4,RANDBETWEEN(1,3),0)</f>
        <v>Denver_DC</v>
      </c>
      <c r="I119" s="1" t="str">
        <f aca="false">INDEX(FactoryDC!$A$2:$A$4,MATCH(H119,FactoryDC!$B$2:$B$4,0),1)</f>
        <v>San Diego_Factory</v>
      </c>
      <c r="K119" s="1" t="n">
        <f aca="false">RANDBETWEEN(10,12)</f>
        <v>10</v>
      </c>
      <c r="L119" s="1" t="n">
        <f aca="false">RANDBETWEEN(50,60)</f>
        <v>58</v>
      </c>
    </row>
    <row r="120" customFormat="false" ht="12.8" hidden="false" customHeight="false" outlineLevel="0" collapsed="false">
      <c r="A120" s="1" t="n">
        <v>48730</v>
      </c>
      <c r="B120" s="3" t="n">
        <f aca="false">RANDBETWEEN($N$1,$O$1)</f>
        <v>44801</v>
      </c>
      <c r="C120" s="3" t="n">
        <f aca="false">B120+RANDBETWEEN(0,2)</f>
        <v>44801</v>
      </c>
      <c r="D120" s="3" t="n">
        <f aca="false">C120+RANDBETWEEN(3,8)</f>
        <v>44807</v>
      </c>
      <c r="E120" s="1" t="str">
        <f aca="false">INDEX(ProductMaster!$C$3:$C$6,RANDBETWEEN(1,4),1)</f>
        <v>PS1</v>
      </c>
      <c r="F120" s="1" t="e">
        <f aca="false">VLOOKUP(E120,ProductMaster!$A$2:$C$5,2,0)</f>
        <v>#N/A</v>
      </c>
      <c r="G120" s="1" t="e">
        <f aca="false">VLOOKUP(E120,ProductMaster!$A$2:$C$5,3,0)</f>
        <v>#N/A</v>
      </c>
      <c r="H120" s="4" t="str">
        <f aca="false">INDEX(DCMaster!$A$2:$A$4,RANDBETWEEN(1,3),0)</f>
        <v>Washington_DC</v>
      </c>
      <c r="I120" s="1" t="str">
        <f aca="false">INDEX(FactoryDC!$A$2:$A$4,MATCH(H120,FactoryDC!$B$2:$B$4,0),1)</f>
        <v>Boston_Factory</v>
      </c>
      <c r="K120" s="1" t="n">
        <f aca="false">RANDBETWEEN(10,12)</f>
        <v>10</v>
      </c>
      <c r="L120" s="1" t="n">
        <f aca="false">RANDBETWEEN(50,60)</f>
        <v>52</v>
      </c>
    </row>
    <row r="121" customFormat="false" ht="12.8" hidden="false" customHeight="false" outlineLevel="0" collapsed="false">
      <c r="A121" s="1" t="n">
        <v>48731</v>
      </c>
      <c r="B121" s="3" t="n">
        <f aca="false">RANDBETWEEN($N$1,$O$1)</f>
        <v>44788</v>
      </c>
      <c r="C121" s="3" t="n">
        <f aca="false">B121+RANDBETWEEN(0,2)</f>
        <v>44790</v>
      </c>
      <c r="D121" s="3" t="n">
        <f aca="false">C121+RANDBETWEEN(3,8)</f>
        <v>44794</v>
      </c>
      <c r="E121" s="1" t="str">
        <f aca="false">INDEX(ProductMaster!$C$3:$C$6,RANDBETWEEN(1,4),1)</f>
        <v>PS1</v>
      </c>
      <c r="F121" s="1" t="e">
        <f aca="false">VLOOKUP(E121,ProductMaster!$A$2:$C$5,2,0)</f>
        <v>#N/A</v>
      </c>
      <c r="G121" s="1" t="e">
        <f aca="false">VLOOKUP(E121,ProductMaster!$A$2:$C$5,3,0)</f>
        <v>#N/A</v>
      </c>
      <c r="H121" s="4" t="str">
        <f aca="false">INDEX(DCMaster!$A$2:$A$4,RANDBETWEEN(1,3),0)</f>
        <v>Atlanta_DC</v>
      </c>
      <c r="I121" s="1" t="str">
        <f aca="false">INDEX(FactoryDC!$A$2:$A$4,MATCH(H121,FactoryDC!$B$2:$B$4,0),1)</f>
        <v>Boston_Factory</v>
      </c>
      <c r="K121" s="1" t="n">
        <f aca="false">RANDBETWEEN(10,12)</f>
        <v>12</v>
      </c>
      <c r="L121" s="1" t="n">
        <f aca="false">RANDBETWEEN(50,60)</f>
        <v>52</v>
      </c>
    </row>
    <row r="122" customFormat="false" ht="12.8" hidden="false" customHeight="false" outlineLevel="0" collapsed="false">
      <c r="A122" s="1" t="n">
        <v>48732</v>
      </c>
      <c r="B122" s="3" t="n">
        <f aca="false">RANDBETWEEN($N$1,$O$1)</f>
        <v>45085</v>
      </c>
      <c r="C122" s="3" t="n">
        <f aca="false">B122+RANDBETWEEN(0,2)</f>
        <v>45085</v>
      </c>
      <c r="D122" s="3" t="n">
        <f aca="false">C122+RANDBETWEEN(3,8)</f>
        <v>45093</v>
      </c>
      <c r="E122" s="1" t="str">
        <f aca="false">INDEX(ProductMaster!$C$3:$C$6,RANDBETWEEN(1,4),1)</f>
        <v>PS1</v>
      </c>
      <c r="F122" s="1" t="e">
        <f aca="false">VLOOKUP(E122,ProductMaster!$A$2:$C$5,2,0)</f>
        <v>#N/A</v>
      </c>
      <c r="G122" s="1" t="e">
        <f aca="false">VLOOKUP(E122,ProductMaster!$A$2:$C$5,3,0)</f>
        <v>#N/A</v>
      </c>
      <c r="H122" s="4" t="str">
        <f aca="false">INDEX(DCMaster!$A$2:$A$4,RANDBETWEEN(1,3),0)</f>
        <v>Washington_DC</v>
      </c>
      <c r="I122" s="1" t="str">
        <f aca="false">INDEX(FactoryDC!$A$2:$A$4,MATCH(H122,FactoryDC!$B$2:$B$4,0),1)</f>
        <v>Boston_Factory</v>
      </c>
      <c r="K122" s="1" t="n">
        <f aca="false">RANDBETWEEN(10,12)</f>
        <v>11</v>
      </c>
      <c r="L122" s="1" t="n">
        <f aca="false">RANDBETWEEN(50,60)</f>
        <v>54</v>
      </c>
    </row>
    <row r="123" customFormat="false" ht="12.8" hidden="false" customHeight="false" outlineLevel="0" collapsed="false">
      <c r="A123" s="1" t="n">
        <v>48733</v>
      </c>
      <c r="B123" s="3" t="n">
        <f aca="false">RANDBETWEEN($N$1,$O$1)</f>
        <v>44675</v>
      </c>
      <c r="C123" s="3" t="n">
        <f aca="false">B123+RANDBETWEEN(0,2)</f>
        <v>44676</v>
      </c>
      <c r="D123" s="3" t="n">
        <f aca="false">C123+RANDBETWEEN(3,8)</f>
        <v>44683</v>
      </c>
      <c r="E123" s="4" t="n">
        <f aca="false">INDEX(ProductMaster!$C$3:$C$6,RANDBETWEEN(1,4),1)</f>
        <v>0</v>
      </c>
      <c r="F123" s="1" t="e">
        <f aca="false">VLOOKUP(E123,ProductMaster!$A$2:$C$5,2,0)</f>
        <v>#N/A</v>
      </c>
      <c r="G123" s="1" t="e">
        <f aca="false">VLOOKUP(E123,ProductMaster!$A$2:$C$5,3,0)</f>
        <v>#N/A</v>
      </c>
      <c r="H123" s="4" t="str">
        <f aca="false">INDEX(DCMaster!$A$2:$A$4,RANDBETWEEN(1,3),0)</f>
        <v>Denver_DC</v>
      </c>
      <c r="I123" s="1" t="str">
        <f aca="false">INDEX(FactoryDC!$A$2:$A$4,MATCH(H123,FactoryDC!$B$2:$B$4,0),1)</f>
        <v>San Diego_Factory</v>
      </c>
      <c r="K123" s="1" t="n">
        <f aca="false">RANDBETWEEN(10,12)</f>
        <v>10</v>
      </c>
      <c r="L123" s="1" t="n">
        <f aca="false">RANDBETWEEN(50,60)</f>
        <v>54</v>
      </c>
    </row>
    <row r="124" customFormat="false" ht="12.8" hidden="false" customHeight="false" outlineLevel="0" collapsed="false">
      <c r="A124" s="1" t="n">
        <v>48734</v>
      </c>
      <c r="B124" s="3" t="n">
        <f aca="false">RANDBETWEEN($N$1,$O$1)</f>
        <v>44531</v>
      </c>
      <c r="C124" s="3" t="n">
        <f aca="false">B124+RANDBETWEEN(0,2)</f>
        <v>44533</v>
      </c>
      <c r="D124" s="3" t="n">
        <f aca="false">C124+RANDBETWEEN(3,8)</f>
        <v>44541</v>
      </c>
      <c r="E124" s="1" t="n">
        <f aca="false">INDEX(ProductMaster!$C$3:$C$6,RANDBETWEEN(1,4),1)</f>
        <v>0</v>
      </c>
      <c r="F124" s="1" t="e">
        <f aca="false">VLOOKUP(E124,ProductMaster!$A$2:$C$5,2,0)</f>
        <v>#N/A</v>
      </c>
      <c r="G124" s="1" t="e">
        <f aca="false">VLOOKUP(E124,ProductMaster!$A$2:$C$5,3,0)</f>
        <v>#N/A</v>
      </c>
      <c r="H124" s="4" t="str">
        <f aca="false">INDEX(DCMaster!$A$2:$A$4,RANDBETWEEN(1,3),0)</f>
        <v>Washington_DC</v>
      </c>
      <c r="I124" s="1" t="str">
        <f aca="false">INDEX(FactoryDC!$A$2:$A$4,MATCH(H124,FactoryDC!$B$2:$B$4,0),1)</f>
        <v>Boston_Factory</v>
      </c>
      <c r="K124" s="1" t="n">
        <f aca="false">RANDBETWEEN(10,12)</f>
        <v>10</v>
      </c>
      <c r="L124" s="1" t="n">
        <f aca="false">RANDBETWEEN(50,60)</f>
        <v>59</v>
      </c>
    </row>
    <row r="125" customFormat="false" ht="12.8" hidden="false" customHeight="false" outlineLevel="0" collapsed="false">
      <c r="A125" s="1" t="n">
        <v>48735</v>
      </c>
      <c r="B125" s="3" t="n">
        <f aca="false">RANDBETWEEN($N$1,$O$1)</f>
        <v>44924</v>
      </c>
      <c r="C125" s="3" t="n">
        <f aca="false">B125+RANDBETWEEN(0,2)</f>
        <v>44925</v>
      </c>
      <c r="D125" s="3" t="n">
        <f aca="false">C125+RANDBETWEEN(3,8)</f>
        <v>44933</v>
      </c>
      <c r="E125" s="4" t="str">
        <f aca="false">INDEX(ProductMaster!$C$3:$C$6,RANDBETWEEN(1,4),1)</f>
        <v>PS2</v>
      </c>
      <c r="F125" s="1" t="e">
        <f aca="false">VLOOKUP(E125,ProductMaster!$A$2:$C$5,2,0)</f>
        <v>#N/A</v>
      </c>
      <c r="G125" s="1" t="e">
        <f aca="false">VLOOKUP(E125,ProductMaster!$A$2:$C$5,3,0)</f>
        <v>#N/A</v>
      </c>
      <c r="H125" s="4" t="str">
        <f aca="false">INDEX(DCMaster!$A$2:$A$4,RANDBETWEEN(1,3),0)</f>
        <v>Denver_DC</v>
      </c>
      <c r="I125" s="1" t="str">
        <f aca="false">INDEX(FactoryDC!$A$2:$A$4,MATCH(H125,FactoryDC!$B$2:$B$4,0),1)</f>
        <v>San Diego_Factory</v>
      </c>
      <c r="K125" s="1" t="n">
        <f aca="false">RANDBETWEEN(10,12)</f>
        <v>11</v>
      </c>
      <c r="L125" s="1" t="n">
        <f aca="false">RANDBETWEEN(50,60)</f>
        <v>60</v>
      </c>
    </row>
    <row r="126" customFormat="false" ht="12.8" hidden="false" customHeight="false" outlineLevel="0" collapsed="false">
      <c r="A126" s="1" t="n">
        <v>48736</v>
      </c>
      <c r="B126" s="3" t="n">
        <f aca="false">RANDBETWEEN($N$1,$O$1)</f>
        <v>44504</v>
      </c>
      <c r="C126" s="3" t="n">
        <f aca="false">B126+RANDBETWEEN(0,2)</f>
        <v>44504</v>
      </c>
      <c r="D126" s="3" t="n">
        <f aca="false">C126+RANDBETWEEN(3,8)</f>
        <v>44508</v>
      </c>
      <c r="E126" s="1" t="str">
        <f aca="false">INDEX(ProductMaster!$C$3:$C$6,RANDBETWEEN(1,4),1)</f>
        <v>PS2</v>
      </c>
      <c r="F126" s="1" t="e">
        <f aca="false">VLOOKUP(E126,ProductMaster!$A$2:$C$5,2,0)</f>
        <v>#N/A</v>
      </c>
      <c r="G126" s="1" t="e">
        <f aca="false">VLOOKUP(E126,ProductMaster!$A$2:$C$5,3,0)</f>
        <v>#N/A</v>
      </c>
      <c r="H126" s="4" t="str">
        <f aca="false">INDEX(DCMaster!$A$2:$A$4,RANDBETWEEN(1,3),0)</f>
        <v>Denver_DC</v>
      </c>
      <c r="I126" s="1" t="str">
        <f aca="false">INDEX(FactoryDC!$A$2:$A$4,MATCH(H126,FactoryDC!$B$2:$B$4,0),1)</f>
        <v>San Diego_Factory</v>
      </c>
      <c r="K126" s="1" t="n">
        <f aca="false">RANDBETWEEN(10,12)</f>
        <v>11</v>
      </c>
      <c r="L126" s="1" t="n">
        <f aca="false">RANDBETWEEN(50,60)</f>
        <v>59</v>
      </c>
    </row>
    <row r="127" customFormat="false" ht="12.8" hidden="false" customHeight="false" outlineLevel="0" collapsed="false">
      <c r="A127" s="1" t="n">
        <v>48737</v>
      </c>
      <c r="B127" s="3" t="n">
        <f aca="false">RANDBETWEEN($N$1,$O$1)</f>
        <v>44928</v>
      </c>
      <c r="C127" s="3" t="n">
        <f aca="false">B127+RANDBETWEEN(0,2)</f>
        <v>44928</v>
      </c>
      <c r="D127" s="3" t="n">
        <f aca="false">C127+RANDBETWEEN(3,8)</f>
        <v>44936</v>
      </c>
      <c r="E127" s="4" t="n">
        <f aca="false">INDEX(ProductMaster!$C$3:$C$6,RANDBETWEEN(1,4),1)</f>
        <v>0</v>
      </c>
      <c r="F127" s="1" t="e">
        <f aca="false">VLOOKUP(E127,ProductMaster!$A$2:$C$5,2,0)</f>
        <v>#N/A</v>
      </c>
      <c r="G127" s="1" t="e">
        <f aca="false">VLOOKUP(E127,ProductMaster!$A$2:$C$5,3,0)</f>
        <v>#N/A</v>
      </c>
      <c r="H127" s="4" t="str">
        <f aca="false">INDEX(DCMaster!$A$2:$A$4,RANDBETWEEN(1,3),0)</f>
        <v>Atlanta_DC</v>
      </c>
      <c r="I127" s="1" t="str">
        <f aca="false">INDEX(FactoryDC!$A$2:$A$4,MATCH(H127,FactoryDC!$B$2:$B$4,0),1)</f>
        <v>Boston_Factory</v>
      </c>
      <c r="K127" s="1" t="n">
        <f aca="false">RANDBETWEEN(10,12)</f>
        <v>12</v>
      </c>
      <c r="L127" s="1" t="n">
        <f aca="false">RANDBETWEEN(50,60)</f>
        <v>50</v>
      </c>
    </row>
    <row r="128" customFormat="false" ht="12.8" hidden="false" customHeight="false" outlineLevel="0" collapsed="false">
      <c r="A128" s="1" t="n">
        <v>48738</v>
      </c>
      <c r="B128" s="3" t="n">
        <f aca="false">RANDBETWEEN($N$1,$O$1)</f>
        <v>44611</v>
      </c>
      <c r="C128" s="3" t="n">
        <f aca="false">B128+RANDBETWEEN(0,2)</f>
        <v>44613</v>
      </c>
      <c r="D128" s="3" t="n">
        <f aca="false">C128+RANDBETWEEN(3,8)</f>
        <v>44621</v>
      </c>
      <c r="E128" s="4" t="str">
        <f aca="false">INDEX(ProductMaster!$C$3:$C$6,RANDBETWEEN(1,4),1)</f>
        <v>PS1</v>
      </c>
      <c r="F128" s="1" t="e">
        <f aca="false">VLOOKUP(E128,ProductMaster!$A$2:$C$5,2,0)</f>
        <v>#N/A</v>
      </c>
      <c r="G128" s="1" t="e">
        <f aca="false">VLOOKUP(E128,ProductMaster!$A$2:$C$5,3,0)</f>
        <v>#N/A</v>
      </c>
      <c r="H128" s="4" t="str">
        <f aca="false">INDEX(DCMaster!$A$2:$A$4,RANDBETWEEN(1,3),0)</f>
        <v>Washington_DC</v>
      </c>
      <c r="I128" s="1" t="str">
        <f aca="false">INDEX(FactoryDC!$A$2:$A$4,MATCH(H128,FactoryDC!$B$2:$B$4,0),1)</f>
        <v>Boston_Factory</v>
      </c>
      <c r="K128" s="1" t="n">
        <f aca="false">RANDBETWEEN(10,12)</f>
        <v>10</v>
      </c>
      <c r="L128" s="1" t="n">
        <f aca="false">RANDBETWEEN(50,60)</f>
        <v>56</v>
      </c>
    </row>
    <row r="129" customFormat="false" ht="12.8" hidden="false" customHeight="false" outlineLevel="0" collapsed="false">
      <c r="A129" s="1" t="n">
        <v>48739</v>
      </c>
      <c r="B129" s="3" t="n">
        <f aca="false">RANDBETWEEN($N$1,$O$1)</f>
        <v>44712</v>
      </c>
      <c r="C129" s="3" t="n">
        <f aca="false">B129+RANDBETWEEN(0,2)</f>
        <v>44712</v>
      </c>
      <c r="D129" s="3" t="n">
        <f aca="false">C129+RANDBETWEEN(3,8)</f>
        <v>44719</v>
      </c>
      <c r="E129" s="1" t="str">
        <f aca="false">INDEX(ProductMaster!$C$3:$C$6,RANDBETWEEN(1,4),1)</f>
        <v>PS2</v>
      </c>
      <c r="F129" s="1" t="e">
        <f aca="false">VLOOKUP(E129,ProductMaster!$A$2:$C$5,2,0)</f>
        <v>#N/A</v>
      </c>
      <c r="G129" s="1" t="e">
        <f aca="false">VLOOKUP(E129,ProductMaster!$A$2:$C$5,3,0)</f>
        <v>#N/A</v>
      </c>
      <c r="H129" s="4" t="str">
        <f aca="false">INDEX(DCMaster!$A$2:$A$4,RANDBETWEEN(1,3),0)</f>
        <v>Atlanta_DC</v>
      </c>
      <c r="I129" s="1" t="str">
        <f aca="false">INDEX(FactoryDC!$A$2:$A$4,MATCH(H129,FactoryDC!$B$2:$B$4,0),1)</f>
        <v>Boston_Factory</v>
      </c>
      <c r="K129" s="1" t="n">
        <f aca="false">RANDBETWEEN(10,12)</f>
        <v>12</v>
      </c>
      <c r="L129" s="1" t="n">
        <f aca="false">RANDBETWEEN(50,60)</f>
        <v>50</v>
      </c>
    </row>
    <row r="130" customFormat="false" ht="12.8" hidden="false" customHeight="false" outlineLevel="0" collapsed="false">
      <c r="A130" s="1" t="n">
        <v>48740</v>
      </c>
      <c r="B130" s="3" t="n">
        <f aca="false">RANDBETWEEN($N$1,$O$1)</f>
        <v>44268</v>
      </c>
      <c r="C130" s="3" t="n">
        <f aca="false">B130+RANDBETWEEN(0,2)</f>
        <v>44268</v>
      </c>
      <c r="D130" s="3" t="n">
        <f aca="false">C130+RANDBETWEEN(3,8)</f>
        <v>44272</v>
      </c>
      <c r="E130" s="4" t="str">
        <f aca="false">INDEX(ProductMaster!$C$3:$C$6,RANDBETWEEN(1,4),1)</f>
        <v>PS1</v>
      </c>
      <c r="F130" s="1" t="e">
        <f aca="false">VLOOKUP(E130,ProductMaster!$A$2:$C$5,2,0)</f>
        <v>#N/A</v>
      </c>
      <c r="G130" s="1" t="e">
        <f aca="false">VLOOKUP(E130,ProductMaster!$A$2:$C$5,3,0)</f>
        <v>#N/A</v>
      </c>
      <c r="H130" s="4" t="str">
        <f aca="false">INDEX(DCMaster!$A$2:$A$4,RANDBETWEEN(1,3),0)</f>
        <v>Washington_DC</v>
      </c>
      <c r="I130" s="1" t="str">
        <f aca="false">INDEX(FactoryDC!$A$2:$A$4,MATCH(H130,FactoryDC!$B$2:$B$4,0),1)</f>
        <v>Boston_Factory</v>
      </c>
      <c r="K130" s="1" t="n">
        <f aca="false">RANDBETWEEN(10,12)</f>
        <v>12</v>
      </c>
      <c r="L130" s="1" t="n">
        <f aca="false">RANDBETWEEN(50,60)</f>
        <v>52</v>
      </c>
    </row>
    <row r="131" customFormat="false" ht="12.8" hidden="false" customHeight="false" outlineLevel="0" collapsed="false">
      <c r="A131" s="1" t="n">
        <v>48741</v>
      </c>
      <c r="B131" s="3" t="n">
        <f aca="false">RANDBETWEEN($N$1,$O$1)</f>
        <v>44752</v>
      </c>
      <c r="C131" s="3" t="n">
        <f aca="false">B131+RANDBETWEEN(0,2)</f>
        <v>44752</v>
      </c>
      <c r="D131" s="3" t="n">
        <f aca="false">C131+RANDBETWEEN(3,8)</f>
        <v>44760</v>
      </c>
      <c r="E131" s="4" t="str">
        <f aca="false">INDEX(ProductMaster!$C$3:$C$6,RANDBETWEEN(1,4),1)</f>
        <v>PS1</v>
      </c>
      <c r="F131" s="1" t="e">
        <f aca="false">VLOOKUP(E131,ProductMaster!$A$2:$C$5,2,0)</f>
        <v>#N/A</v>
      </c>
      <c r="G131" s="1" t="e">
        <f aca="false">VLOOKUP(E131,ProductMaster!$A$2:$C$5,3,0)</f>
        <v>#N/A</v>
      </c>
      <c r="H131" s="4" t="str">
        <f aca="false">INDEX(DCMaster!$A$2:$A$4,RANDBETWEEN(1,3),0)</f>
        <v>Washington_DC</v>
      </c>
      <c r="I131" s="1" t="str">
        <f aca="false">INDEX(FactoryDC!$A$2:$A$4,MATCH(H131,FactoryDC!$B$2:$B$4,0),1)</f>
        <v>Boston_Factory</v>
      </c>
      <c r="K131" s="1" t="n">
        <f aca="false">RANDBETWEEN(10,12)</f>
        <v>11</v>
      </c>
      <c r="L131" s="1" t="n">
        <f aca="false">RANDBETWEEN(50,60)</f>
        <v>54</v>
      </c>
    </row>
    <row r="132" customFormat="false" ht="12.8" hidden="false" customHeight="false" outlineLevel="0" collapsed="false">
      <c r="A132" s="1" t="n">
        <v>48742</v>
      </c>
      <c r="B132" s="3" t="n">
        <f aca="false">RANDBETWEEN($N$1,$O$1)</f>
        <v>44300</v>
      </c>
      <c r="C132" s="3" t="n">
        <f aca="false">B132+RANDBETWEEN(0,2)</f>
        <v>44301</v>
      </c>
      <c r="D132" s="3" t="n">
        <f aca="false">C132+RANDBETWEEN(3,8)</f>
        <v>44304</v>
      </c>
      <c r="E132" s="1" t="str">
        <f aca="false">INDEX(ProductMaster!$C$3:$C$6,RANDBETWEEN(1,4),1)</f>
        <v>PS1</v>
      </c>
      <c r="F132" s="1" t="e">
        <f aca="false">VLOOKUP(E132,ProductMaster!$A$2:$C$5,2,0)</f>
        <v>#N/A</v>
      </c>
      <c r="G132" s="1" t="e">
        <f aca="false">VLOOKUP(E132,ProductMaster!$A$2:$C$5,3,0)</f>
        <v>#N/A</v>
      </c>
      <c r="H132" s="4" t="str">
        <f aca="false">INDEX(DCMaster!$A$2:$A$4,RANDBETWEEN(1,3),0)</f>
        <v>Atlanta_DC</v>
      </c>
      <c r="I132" s="1" t="str">
        <f aca="false">INDEX(FactoryDC!$A$2:$A$4,MATCH(H132,FactoryDC!$B$2:$B$4,0),1)</f>
        <v>Boston_Factory</v>
      </c>
      <c r="K132" s="1" t="n">
        <f aca="false">RANDBETWEEN(10,12)</f>
        <v>12</v>
      </c>
      <c r="L132" s="1" t="n">
        <f aca="false">RANDBETWEEN(50,60)</f>
        <v>53</v>
      </c>
    </row>
    <row r="133" customFormat="false" ht="12.8" hidden="false" customHeight="false" outlineLevel="0" collapsed="false">
      <c r="A133" s="1" t="n">
        <v>48743</v>
      </c>
      <c r="B133" s="3" t="n">
        <f aca="false">RANDBETWEEN($N$1,$O$1)</f>
        <v>44570</v>
      </c>
      <c r="C133" s="3" t="n">
        <f aca="false">B133+RANDBETWEEN(0,2)</f>
        <v>44571</v>
      </c>
      <c r="D133" s="3" t="n">
        <f aca="false">C133+RANDBETWEEN(3,8)</f>
        <v>44576</v>
      </c>
      <c r="E133" s="1" t="str">
        <f aca="false">INDEX(ProductMaster!$C$3:$C$6,RANDBETWEEN(1,4),1)</f>
        <v>PS2</v>
      </c>
      <c r="F133" s="1" t="e">
        <f aca="false">VLOOKUP(E133,ProductMaster!$A$2:$C$5,2,0)</f>
        <v>#N/A</v>
      </c>
      <c r="G133" s="1" t="e">
        <f aca="false">VLOOKUP(E133,ProductMaster!$A$2:$C$5,3,0)</f>
        <v>#N/A</v>
      </c>
      <c r="H133" s="4" t="str">
        <f aca="false">INDEX(DCMaster!$A$2:$A$4,RANDBETWEEN(1,3),0)</f>
        <v>Denver_DC</v>
      </c>
      <c r="I133" s="1" t="str">
        <f aca="false">INDEX(FactoryDC!$A$2:$A$4,MATCH(H133,FactoryDC!$B$2:$B$4,0),1)</f>
        <v>San Diego_Factory</v>
      </c>
      <c r="K133" s="1" t="n">
        <f aca="false">RANDBETWEEN(10,12)</f>
        <v>10</v>
      </c>
      <c r="L133" s="1" t="n">
        <f aca="false">RANDBETWEEN(50,60)</f>
        <v>51</v>
      </c>
    </row>
    <row r="134" customFormat="false" ht="12.8" hidden="false" customHeight="false" outlineLevel="0" collapsed="false">
      <c r="A134" s="1" t="n">
        <v>48744</v>
      </c>
      <c r="B134" s="3" t="n">
        <f aca="false">RANDBETWEEN($N$1,$O$1)</f>
        <v>44532</v>
      </c>
      <c r="C134" s="3" t="n">
        <f aca="false">B134+RANDBETWEEN(0,2)</f>
        <v>44532</v>
      </c>
      <c r="D134" s="3" t="n">
        <f aca="false">C134+RANDBETWEEN(3,8)</f>
        <v>44535</v>
      </c>
      <c r="E134" s="1" t="str">
        <f aca="false">INDEX(ProductMaster!$C$3:$C$6,RANDBETWEEN(1,4),1)</f>
        <v>PS1</v>
      </c>
      <c r="F134" s="1" t="e">
        <f aca="false">VLOOKUP(E134,ProductMaster!$A$2:$C$5,2,0)</f>
        <v>#N/A</v>
      </c>
      <c r="G134" s="1" t="e">
        <f aca="false">VLOOKUP(E134,ProductMaster!$A$2:$C$5,3,0)</f>
        <v>#N/A</v>
      </c>
      <c r="H134" s="4" t="str">
        <f aca="false">INDEX(DCMaster!$A$2:$A$4,RANDBETWEEN(1,3),0)</f>
        <v>Washington_DC</v>
      </c>
      <c r="I134" s="1" t="str">
        <f aca="false">INDEX(FactoryDC!$A$2:$A$4,MATCH(H134,FactoryDC!$B$2:$B$4,0),1)</f>
        <v>Boston_Factory</v>
      </c>
      <c r="K134" s="1" t="n">
        <f aca="false">RANDBETWEEN(10,12)</f>
        <v>10</v>
      </c>
      <c r="L134" s="1" t="n">
        <f aca="false">RANDBETWEEN(50,60)</f>
        <v>54</v>
      </c>
    </row>
    <row r="135" customFormat="false" ht="12.8" hidden="false" customHeight="false" outlineLevel="0" collapsed="false">
      <c r="A135" s="1" t="n">
        <v>48745</v>
      </c>
      <c r="B135" s="3" t="n">
        <f aca="false">RANDBETWEEN($N$1,$O$1)</f>
        <v>44848</v>
      </c>
      <c r="C135" s="3" t="n">
        <f aca="false">B135+RANDBETWEEN(0,2)</f>
        <v>44849</v>
      </c>
      <c r="D135" s="3" t="n">
        <f aca="false">C135+RANDBETWEEN(3,8)</f>
        <v>44857</v>
      </c>
      <c r="E135" s="4" t="str">
        <f aca="false">INDEX(ProductMaster!$C$3:$C$6,RANDBETWEEN(1,4),1)</f>
        <v>PS1</v>
      </c>
      <c r="F135" s="1" t="e">
        <f aca="false">VLOOKUP(E135,ProductMaster!$A$2:$C$5,2,0)</f>
        <v>#N/A</v>
      </c>
      <c r="G135" s="1" t="e">
        <f aca="false">VLOOKUP(E135,ProductMaster!$A$2:$C$5,3,0)</f>
        <v>#N/A</v>
      </c>
      <c r="H135" s="4" t="str">
        <f aca="false">INDEX(DCMaster!$A$2:$A$4,RANDBETWEEN(1,3),0)</f>
        <v>Denver_DC</v>
      </c>
      <c r="I135" s="1" t="str">
        <f aca="false">INDEX(FactoryDC!$A$2:$A$4,MATCH(H135,FactoryDC!$B$2:$B$4,0),1)</f>
        <v>San Diego_Factory</v>
      </c>
      <c r="K135" s="1" t="n">
        <f aca="false">RANDBETWEEN(10,12)</f>
        <v>10</v>
      </c>
      <c r="L135" s="1" t="n">
        <f aca="false">RANDBETWEEN(50,60)</f>
        <v>52</v>
      </c>
    </row>
    <row r="136" customFormat="false" ht="12.8" hidden="false" customHeight="false" outlineLevel="0" collapsed="false">
      <c r="A136" s="1" t="n">
        <v>48746</v>
      </c>
      <c r="B136" s="3" t="n">
        <f aca="false">RANDBETWEEN($N$1,$O$1)</f>
        <v>44907</v>
      </c>
      <c r="C136" s="3" t="n">
        <f aca="false">B136+RANDBETWEEN(0,2)</f>
        <v>44908</v>
      </c>
      <c r="D136" s="3" t="n">
        <f aca="false">C136+RANDBETWEEN(3,8)</f>
        <v>44916</v>
      </c>
      <c r="E136" s="4" t="str">
        <f aca="false">INDEX(ProductMaster!$C$3:$C$6,RANDBETWEEN(1,4),1)</f>
        <v>PS2</v>
      </c>
      <c r="F136" s="1" t="e">
        <f aca="false">VLOOKUP(E136,ProductMaster!$A$2:$C$5,2,0)</f>
        <v>#N/A</v>
      </c>
      <c r="G136" s="1" t="e">
        <f aca="false">VLOOKUP(E136,ProductMaster!$A$2:$C$5,3,0)</f>
        <v>#N/A</v>
      </c>
      <c r="H136" s="4" t="str">
        <f aca="false">INDEX(DCMaster!$A$2:$A$4,RANDBETWEEN(1,3),0)</f>
        <v>Washington_DC</v>
      </c>
      <c r="I136" s="1" t="str">
        <f aca="false">INDEX(FactoryDC!$A$2:$A$4,MATCH(H136,FactoryDC!$B$2:$B$4,0),1)</f>
        <v>Boston_Factory</v>
      </c>
      <c r="K136" s="1" t="n">
        <f aca="false">RANDBETWEEN(10,12)</f>
        <v>10</v>
      </c>
      <c r="L136" s="1" t="n">
        <f aca="false">RANDBETWEEN(50,60)</f>
        <v>59</v>
      </c>
    </row>
    <row r="137" customFormat="false" ht="12.8" hidden="false" customHeight="false" outlineLevel="0" collapsed="false">
      <c r="A137" s="1" t="n">
        <v>48747</v>
      </c>
      <c r="B137" s="3" t="n">
        <f aca="false">RANDBETWEEN($N$1,$O$1)</f>
        <v>44251</v>
      </c>
      <c r="C137" s="3" t="n">
        <f aca="false">B137+RANDBETWEEN(0,2)</f>
        <v>44252</v>
      </c>
      <c r="D137" s="3" t="n">
        <f aca="false">C137+RANDBETWEEN(3,8)</f>
        <v>44260</v>
      </c>
      <c r="E137" s="4" t="str">
        <f aca="false">INDEX(ProductMaster!$C$3:$C$6,RANDBETWEEN(1,4),1)</f>
        <v>PS1</v>
      </c>
      <c r="F137" s="1" t="e">
        <f aca="false">VLOOKUP(E137,ProductMaster!$A$2:$C$5,2,0)</f>
        <v>#N/A</v>
      </c>
      <c r="G137" s="1" t="e">
        <f aca="false">VLOOKUP(E137,ProductMaster!$A$2:$C$5,3,0)</f>
        <v>#N/A</v>
      </c>
      <c r="H137" s="4" t="str">
        <f aca="false">INDEX(DCMaster!$A$2:$A$4,RANDBETWEEN(1,3),0)</f>
        <v>Denver_DC</v>
      </c>
      <c r="I137" s="1" t="str">
        <f aca="false">INDEX(FactoryDC!$A$2:$A$4,MATCH(H137,FactoryDC!$B$2:$B$4,0),1)</f>
        <v>San Diego_Factory</v>
      </c>
      <c r="K137" s="1" t="n">
        <f aca="false">RANDBETWEEN(10,12)</f>
        <v>10</v>
      </c>
      <c r="L137" s="1" t="n">
        <f aca="false">RANDBETWEEN(50,60)</f>
        <v>51</v>
      </c>
    </row>
    <row r="138" customFormat="false" ht="12.8" hidden="false" customHeight="false" outlineLevel="0" collapsed="false">
      <c r="A138" s="1" t="n">
        <v>48748</v>
      </c>
      <c r="B138" s="3" t="n">
        <f aca="false">RANDBETWEEN($N$1,$O$1)</f>
        <v>44381</v>
      </c>
      <c r="C138" s="3" t="n">
        <f aca="false">B138+RANDBETWEEN(0,2)</f>
        <v>44383</v>
      </c>
      <c r="D138" s="3" t="n">
        <f aca="false">C138+RANDBETWEEN(3,8)</f>
        <v>44388</v>
      </c>
      <c r="E138" s="4" t="str">
        <f aca="false">INDEX(ProductMaster!$C$3:$C$6,RANDBETWEEN(1,4),1)</f>
        <v>PS2</v>
      </c>
      <c r="F138" s="1" t="e">
        <f aca="false">VLOOKUP(E138,ProductMaster!$A$2:$C$5,2,0)</f>
        <v>#N/A</v>
      </c>
      <c r="G138" s="1" t="e">
        <f aca="false">VLOOKUP(E138,ProductMaster!$A$2:$C$5,3,0)</f>
        <v>#N/A</v>
      </c>
      <c r="H138" s="4" t="str">
        <f aca="false">INDEX(DCMaster!$A$2:$A$4,RANDBETWEEN(1,3),0)</f>
        <v>Denver_DC</v>
      </c>
      <c r="I138" s="1" t="str">
        <f aca="false">INDEX(FactoryDC!$A$2:$A$4,MATCH(H138,FactoryDC!$B$2:$B$4,0),1)</f>
        <v>San Diego_Factory</v>
      </c>
      <c r="K138" s="1" t="n">
        <f aca="false">RANDBETWEEN(10,12)</f>
        <v>10</v>
      </c>
      <c r="L138" s="1" t="n">
        <f aca="false">RANDBETWEEN(50,60)</f>
        <v>52</v>
      </c>
    </row>
    <row r="139" customFormat="false" ht="12.8" hidden="false" customHeight="false" outlineLevel="0" collapsed="false">
      <c r="A139" s="1" t="n">
        <v>48749</v>
      </c>
      <c r="B139" s="3" t="n">
        <f aca="false">RANDBETWEEN($N$1,$O$1)</f>
        <v>44498</v>
      </c>
      <c r="C139" s="3" t="n">
        <f aca="false">B139+RANDBETWEEN(0,2)</f>
        <v>44498</v>
      </c>
      <c r="D139" s="3" t="n">
        <f aca="false">C139+RANDBETWEEN(3,8)</f>
        <v>44504</v>
      </c>
      <c r="E139" s="4" t="str">
        <f aca="false">INDEX(ProductMaster!$C$3:$C$6,RANDBETWEEN(1,4),1)</f>
        <v>PS1</v>
      </c>
      <c r="F139" s="1" t="e">
        <f aca="false">VLOOKUP(E139,ProductMaster!$A$2:$C$5,2,0)</f>
        <v>#N/A</v>
      </c>
      <c r="G139" s="1" t="e">
        <f aca="false">VLOOKUP(E139,ProductMaster!$A$2:$C$5,3,0)</f>
        <v>#N/A</v>
      </c>
      <c r="H139" s="4" t="str">
        <f aca="false">INDEX(DCMaster!$A$2:$A$4,RANDBETWEEN(1,3),0)</f>
        <v>Washington_DC</v>
      </c>
      <c r="I139" s="1" t="str">
        <f aca="false">INDEX(FactoryDC!$A$2:$A$4,MATCH(H139,FactoryDC!$B$2:$B$4,0),1)</f>
        <v>Boston_Factory</v>
      </c>
      <c r="K139" s="1" t="n">
        <f aca="false">RANDBETWEEN(10,12)</f>
        <v>11</v>
      </c>
      <c r="L139" s="1" t="n">
        <f aca="false">RANDBETWEEN(50,60)</f>
        <v>54</v>
      </c>
    </row>
    <row r="140" customFormat="false" ht="12.8" hidden="false" customHeight="false" outlineLevel="0" collapsed="false">
      <c r="A140" s="1" t="n">
        <v>48750</v>
      </c>
      <c r="B140" s="3" t="n">
        <f aca="false">RANDBETWEEN($N$1,$O$1)</f>
        <v>44983</v>
      </c>
      <c r="C140" s="3" t="n">
        <f aca="false">B140+RANDBETWEEN(0,2)</f>
        <v>44985</v>
      </c>
      <c r="D140" s="3" t="n">
        <f aca="false">C140+RANDBETWEEN(3,8)</f>
        <v>44993</v>
      </c>
      <c r="E140" s="4" t="str">
        <f aca="false">INDEX(ProductMaster!$C$3:$C$6,RANDBETWEEN(1,4),1)</f>
        <v>PS2</v>
      </c>
      <c r="F140" s="1" t="e">
        <f aca="false">VLOOKUP(E140,ProductMaster!$A$2:$C$5,2,0)</f>
        <v>#N/A</v>
      </c>
      <c r="G140" s="1" t="e">
        <f aca="false">VLOOKUP(E140,ProductMaster!$A$2:$C$5,3,0)</f>
        <v>#N/A</v>
      </c>
      <c r="H140" s="4" t="str">
        <f aca="false">INDEX(DCMaster!$A$2:$A$4,RANDBETWEEN(1,3),0)</f>
        <v>Denver_DC</v>
      </c>
      <c r="I140" s="1" t="str">
        <f aca="false">INDEX(FactoryDC!$A$2:$A$4,MATCH(H140,FactoryDC!$B$2:$B$4,0),1)</f>
        <v>San Diego_Factory</v>
      </c>
      <c r="K140" s="1" t="n">
        <f aca="false">RANDBETWEEN(10,12)</f>
        <v>10</v>
      </c>
      <c r="L140" s="1" t="n">
        <f aca="false">RANDBETWEEN(50,60)</f>
        <v>60</v>
      </c>
    </row>
    <row r="141" customFormat="false" ht="12.8" hidden="false" customHeight="false" outlineLevel="0" collapsed="false">
      <c r="A141" s="1" t="n">
        <v>48751</v>
      </c>
      <c r="B141" s="3" t="n">
        <f aca="false">RANDBETWEEN($N$1,$O$1)</f>
        <v>45057</v>
      </c>
      <c r="C141" s="3" t="n">
        <f aca="false">B141+RANDBETWEEN(0,2)</f>
        <v>45059</v>
      </c>
      <c r="D141" s="3" t="n">
        <f aca="false">C141+RANDBETWEEN(3,8)</f>
        <v>45067</v>
      </c>
      <c r="E141" s="1" t="str">
        <f aca="false">INDEX(ProductMaster!$C$3:$C$6,RANDBETWEEN(1,4),1)</f>
        <v>PS1</v>
      </c>
      <c r="F141" s="1" t="e">
        <f aca="false">VLOOKUP(E141,ProductMaster!$A$2:$C$5,2,0)</f>
        <v>#N/A</v>
      </c>
      <c r="G141" s="1" t="e">
        <f aca="false">VLOOKUP(E141,ProductMaster!$A$2:$C$5,3,0)</f>
        <v>#N/A</v>
      </c>
      <c r="H141" s="4" t="str">
        <f aca="false">INDEX(DCMaster!$A$2:$A$4,RANDBETWEEN(1,3),0)</f>
        <v>Denver_DC</v>
      </c>
      <c r="I141" s="1" t="str">
        <f aca="false">INDEX(FactoryDC!$A$2:$A$4,MATCH(H141,FactoryDC!$B$2:$B$4,0),1)</f>
        <v>San Diego_Factory</v>
      </c>
      <c r="K141" s="1" t="n">
        <f aca="false">RANDBETWEEN(10,12)</f>
        <v>12</v>
      </c>
      <c r="L141" s="1" t="n">
        <f aca="false">RANDBETWEEN(50,60)</f>
        <v>58</v>
      </c>
    </row>
    <row r="142" customFormat="false" ht="12.8" hidden="false" customHeight="false" outlineLevel="0" collapsed="false">
      <c r="A142" s="1" t="n">
        <v>48752</v>
      </c>
      <c r="B142" s="3" t="n">
        <f aca="false">RANDBETWEEN($N$1,$O$1)</f>
        <v>44385</v>
      </c>
      <c r="C142" s="3" t="n">
        <f aca="false">B142+RANDBETWEEN(0,2)</f>
        <v>44387</v>
      </c>
      <c r="D142" s="3" t="n">
        <f aca="false">C142+RANDBETWEEN(3,8)</f>
        <v>44390</v>
      </c>
      <c r="E142" s="1" t="str">
        <f aca="false">INDEX(ProductMaster!$C$3:$C$6,RANDBETWEEN(1,4),1)</f>
        <v>PS1</v>
      </c>
      <c r="F142" s="1" t="e">
        <f aca="false">VLOOKUP(E142,ProductMaster!$A$2:$C$5,2,0)</f>
        <v>#N/A</v>
      </c>
      <c r="G142" s="1" t="e">
        <f aca="false">VLOOKUP(E142,ProductMaster!$A$2:$C$5,3,0)</f>
        <v>#N/A</v>
      </c>
      <c r="H142" s="4" t="str">
        <f aca="false">INDEX(DCMaster!$A$2:$A$4,RANDBETWEEN(1,3),0)</f>
        <v>Denver_DC</v>
      </c>
      <c r="I142" s="1" t="str">
        <f aca="false">INDEX(FactoryDC!$A$2:$A$4,MATCH(H142,FactoryDC!$B$2:$B$4,0),1)</f>
        <v>San Diego_Factory</v>
      </c>
      <c r="K142" s="1" t="n">
        <f aca="false">RANDBETWEEN(10,12)</f>
        <v>12</v>
      </c>
      <c r="L142" s="1" t="n">
        <f aca="false">RANDBETWEEN(50,60)</f>
        <v>52</v>
      </c>
    </row>
    <row r="143" customFormat="false" ht="12.8" hidden="false" customHeight="false" outlineLevel="0" collapsed="false">
      <c r="A143" s="1" t="n">
        <v>48753</v>
      </c>
      <c r="B143" s="3" t="n">
        <f aca="false">RANDBETWEEN($N$1,$O$1)</f>
        <v>44278</v>
      </c>
      <c r="C143" s="3" t="n">
        <f aca="false">B143+RANDBETWEEN(0,2)</f>
        <v>44278</v>
      </c>
      <c r="D143" s="3" t="n">
        <f aca="false">C143+RANDBETWEEN(3,8)</f>
        <v>44282</v>
      </c>
      <c r="E143" s="1" t="str">
        <f aca="false">INDEX(ProductMaster!$C$3:$C$6,RANDBETWEEN(1,4),1)</f>
        <v>PS1</v>
      </c>
      <c r="F143" s="1" t="e">
        <f aca="false">VLOOKUP(E143,ProductMaster!$A$2:$C$5,2,0)</f>
        <v>#N/A</v>
      </c>
      <c r="G143" s="1" t="e">
        <f aca="false">VLOOKUP(E143,ProductMaster!$A$2:$C$5,3,0)</f>
        <v>#N/A</v>
      </c>
      <c r="H143" s="4" t="str">
        <f aca="false">INDEX(DCMaster!$A$2:$A$4,RANDBETWEEN(1,3),0)</f>
        <v>Denver_DC</v>
      </c>
      <c r="I143" s="1" t="str">
        <f aca="false">INDEX(FactoryDC!$A$2:$A$4,MATCH(H143,FactoryDC!$B$2:$B$4,0),1)</f>
        <v>San Diego_Factory</v>
      </c>
      <c r="K143" s="1" t="n">
        <f aca="false">RANDBETWEEN(10,12)</f>
        <v>10</v>
      </c>
      <c r="L143" s="1" t="n">
        <f aca="false">RANDBETWEEN(50,60)</f>
        <v>56</v>
      </c>
    </row>
    <row r="144" customFormat="false" ht="12.8" hidden="false" customHeight="false" outlineLevel="0" collapsed="false">
      <c r="A144" s="1" t="n">
        <v>48754</v>
      </c>
      <c r="B144" s="3" t="n">
        <f aca="false">RANDBETWEEN($N$1,$O$1)</f>
        <v>44220</v>
      </c>
      <c r="C144" s="3" t="n">
        <f aca="false">B144+RANDBETWEEN(0,2)</f>
        <v>44222</v>
      </c>
      <c r="D144" s="3" t="n">
        <f aca="false">C144+RANDBETWEEN(3,8)</f>
        <v>44229</v>
      </c>
      <c r="E144" s="4" t="str">
        <f aca="false">INDEX(ProductMaster!$C$3:$C$6,RANDBETWEEN(1,4),1)</f>
        <v>PS1</v>
      </c>
      <c r="F144" s="1" t="e">
        <f aca="false">VLOOKUP(E144,ProductMaster!$A$2:$C$5,2,0)</f>
        <v>#N/A</v>
      </c>
      <c r="G144" s="1" t="e">
        <f aca="false">VLOOKUP(E144,ProductMaster!$A$2:$C$5,3,0)</f>
        <v>#N/A</v>
      </c>
      <c r="H144" s="4" t="str">
        <f aca="false">INDEX(DCMaster!$A$2:$A$4,RANDBETWEEN(1,3),0)</f>
        <v>Washington_DC</v>
      </c>
      <c r="I144" s="1" t="str">
        <f aca="false">INDEX(FactoryDC!$A$2:$A$4,MATCH(H144,FactoryDC!$B$2:$B$4,0),1)</f>
        <v>Boston_Factory</v>
      </c>
      <c r="K144" s="1" t="n">
        <f aca="false">RANDBETWEEN(10,12)</f>
        <v>11</v>
      </c>
      <c r="L144" s="1" t="n">
        <f aca="false">RANDBETWEEN(50,60)</f>
        <v>55</v>
      </c>
    </row>
    <row r="145" customFormat="false" ht="12.8" hidden="false" customHeight="false" outlineLevel="0" collapsed="false">
      <c r="A145" s="1" t="n">
        <v>48755</v>
      </c>
      <c r="B145" s="3" t="n">
        <f aca="false">RANDBETWEEN($N$1,$O$1)</f>
        <v>45009</v>
      </c>
      <c r="C145" s="3" t="n">
        <f aca="false">B145+RANDBETWEEN(0,2)</f>
        <v>45010</v>
      </c>
      <c r="D145" s="3" t="n">
        <f aca="false">C145+RANDBETWEEN(3,8)</f>
        <v>45013</v>
      </c>
      <c r="E145" s="1" t="str">
        <f aca="false">INDEX(ProductMaster!$C$3:$C$6,RANDBETWEEN(1,4),1)</f>
        <v>PS1</v>
      </c>
      <c r="F145" s="1" t="e">
        <f aca="false">VLOOKUP(E145,ProductMaster!$A$2:$C$5,2,0)</f>
        <v>#N/A</v>
      </c>
      <c r="G145" s="1" t="e">
        <f aca="false">VLOOKUP(E145,ProductMaster!$A$2:$C$5,3,0)</f>
        <v>#N/A</v>
      </c>
      <c r="H145" s="4" t="str">
        <f aca="false">INDEX(DCMaster!$A$2:$A$4,RANDBETWEEN(1,3),0)</f>
        <v>Atlanta_DC</v>
      </c>
      <c r="I145" s="1" t="str">
        <f aca="false">INDEX(FactoryDC!$A$2:$A$4,MATCH(H145,FactoryDC!$B$2:$B$4,0),1)</f>
        <v>Boston_Factory</v>
      </c>
      <c r="K145" s="1" t="n">
        <f aca="false">RANDBETWEEN(10,12)</f>
        <v>10</v>
      </c>
      <c r="L145" s="1" t="n">
        <f aca="false">RANDBETWEEN(50,60)</f>
        <v>57</v>
      </c>
    </row>
    <row r="146" customFormat="false" ht="12.8" hidden="false" customHeight="false" outlineLevel="0" collapsed="false">
      <c r="A146" s="1" t="n">
        <v>48756</v>
      </c>
      <c r="B146" s="3" t="n">
        <f aca="false">RANDBETWEEN($N$1,$O$1)</f>
        <v>44248</v>
      </c>
      <c r="C146" s="3" t="n">
        <f aca="false">B146+RANDBETWEEN(0,2)</f>
        <v>44250</v>
      </c>
      <c r="D146" s="3" t="n">
        <f aca="false">C146+RANDBETWEEN(3,8)</f>
        <v>44257</v>
      </c>
      <c r="E146" s="4" t="str">
        <f aca="false">INDEX(ProductMaster!$C$3:$C$6,RANDBETWEEN(1,4),1)</f>
        <v>PS1</v>
      </c>
      <c r="F146" s="1" t="e">
        <f aca="false">VLOOKUP(E146,ProductMaster!$A$2:$C$5,2,0)</f>
        <v>#N/A</v>
      </c>
      <c r="G146" s="1" t="e">
        <f aca="false">VLOOKUP(E146,ProductMaster!$A$2:$C$5,3,0)</f>
        <v>#N/A</v>
      </c>
      <c r="H146" s="4" t="str">
        <f aca="false">INDEX(DCMaster!$A$2:$A$4,RANDBETWEEN(1,3),0)</f>
        <v>Washington_DC</v>
      </c>
      <c r="I146" s="1" t="str">
        <f aca="false">INDEX(FactoryDC!$A$2:$A$4,MATCH(H146,FactoryDC!$B$2:$B$4,0),1)</f>
        <v>Boston_Factory</v>
      </c>
      <c r="K146" s="1" t="n">
        <f aca="false">RANDBETWEEN(10,12)</f>
        <v>10</v>
      </c>
      <c r="L146" s="1" t="n">
        <f aca="false">RANDBETWEEN(50,60)</f>
        <v>56</v>
      </c>
    </row>
    <row r="147" customFormat="false" ht="12.8" hidden="false" customHeight="false" outlineLevel="0" collapsed="false">
      <c r="A147" s="1" t="n">
        <v>48757</v>
      </c>
      <c r="B147" s="3" t="n">
        <f aca="false">RANDBETWEEN($N$1,$O$1)</f>
        <v>44608</v>
      </c>
      <c r="C147" s="3" t="n">
        <f aca="false">B147+RANDBETWEEN(0,2)</f>
        <v>44608</v>
      </c>
      <c r="D147" s="3" t="n">
        <f aca="false">C147+RANDBETWEEN(3,8)</f>
        <v>44616</v>
      </c>
      <c r="E147" s="1" t="str">
        <f aca="false">INDEX(ProductMaster!$C$3:$C$6,RANDBETWEEN(1,4),1)</f>
        <v>PS1</v>
      </c>
      <c r="F147" s="1" t="e">
        <f aca="false">VLOOKUP(E147,ProductMaster!$A$2:$C$5,2,0)</f>
        <v>#N/A</v>
      </c>
      <c r="G147" s="1" t="e">
        <f aca="false">VLOOKUP(E147,ProductMaster!$A$2:$C$5,3,0)</f>
        <v>#N/A</v>
      </c>
      <c r="H147" s="4" t="str">
        <f aca="false">INDEX(DCMaster!$A$2:$A$4,RANDBETWEEN(1,3),0)</f>
        <v>Atlanta_DC</v>
      </c>
      <c r="I147" s="1" t="str">
        <f aca="false">INDEX(FactoryDC!$A$2:$A$4,MATCH(H147,FactoryDC!$B$2:$B$4,0),1)</f>
        <v>Boston_Factory</v>
      </c>
      <c r="K147" s="1" t="n">
        <f aca="false">RANDBETWEEN(10,12)</f>
        <v>12</v>
      </c>
      <c r="L147" s="1" t="n">
        <f aca="false">RANDBETWEEN(50,60)</f>
        <v>51</v>
      </c>
    </row>
    <row r="148" customFormat="false" ht="12.8" hidden="false" customHeight="false" outlineLevel="0" collapsed="false">
      <c r="A148" s="1" t="n">
        <v>48758</v>
      </c>
      <c r="B148" s="3" t="n">
        <f aca="false">RANDBETWEEN($N$1,$O$1)</f>
        <v>45069</v>
      </c>
      <c r="C148" s="3" t="n">
        <f aca="false">B148+RANDBETWEEN(0,2)</f>
        <v>45069</v>
      </c>
      <c r="D148" s="3" t="n">
        <f aca="false">C148+RANDBETWEEN(3,8)</f>
        <v>45073</v>
      </c>
      <c r="E148" s="1" t="str">
        <f aca="false">INDEX(ProductMaster!$C$3:$C$6,RANDBETWEEN(1,4),1)</f>
        <v>PS1</v>
      </c>
      <c r="F148" s="1" t="e">
        <f aca="false">VLOOKUP(E148,ProductMaster!$A$2:$C$5,2,0)</f>
        <v>#N/A</v>
      </c>
      <c r="G148" s="1" t="e">
        <f aca="false">VLOOKUP(E148,ProductMaster!$A$2:$C$5,3,0)</f>
        <v>#N/A</v>
      </c>
      <c r="H148" s="4" t="str">
        <f aca="false">INDEX(DCMaster!$A$2:$A$4,RANDBETWEEN(1,3),0)</f>
        <v>Atlanta_DC</v>
      </c>
      <c r="I148" s="1" t="str">
        <f aca="false">INDEX(FactoryDC!$A$2:$A$4,MATCH(H148,FactoryDC!$B$2:$B$4,0),1)</f>
        <v>Boston_Factory</v>
      </c>
      <c r="K148" s="1" t="n">
        <f aca="false">RANDBETWEEN(10,12)</f>
        <v>10</v>
      </c>
      <c r="L148" s="1" t="n">
        <f aca="false">RANDBETWEEN(50,60)</f>
        <v>51</v>
      </c>
    </row>
    <row r="149" customFormat="false" ht="12.8" hidden="false" customHeight="false" outlineLevel="0" collapsed="false">
      <c r="A149" s="1" t="n">
        <v>48759</v>
      </c>
      <c r="B149" s="3" t="n">
        <f aca="false">RANDBETWEEN($N$1,$O$1)</f>
        <v>44275</v>
      </c>
      <c r="C149" s="3" t="n">
        <f aca="false">B149+RANDBETWEEN(0,2)</f>
        <v>44275</v>
      </c>
      <c r="D149" s="3" t="n">
        <f aca="false">C149+RANDBETWEEN(3,8)</f>
        <v>44279</v>
      </c>
      <c r="E149" s="4" t="n">
        <f aca="false">INDEX(ProductMaster!$C$3:$C$6,RANDBETWEEN(1,4),1)</f>
        <v>0</v>
      </c>
      <c r="F149" s="1" t="e">
        <f aca="false">VLOOKUP(E149,ProductMaster!$A$2:$C$5,2,0)</f>
        <v>#N/A</v>
      </c>
      <c r="G149" s="1" t="e">
        <f aca="false">VLOOKUP(E149,ProductMaster!$A$2:$C$5,3,0)</f>
        <v>#N/A</v>
      </c>
      <c r="H149" s="4" t="str">
        <f aca="false">INDEX(DCMaster!$A$2:$A$4,RANDBETWEEN(1,3),0)</f>
        <v>Atlanta_DC</v>
      </c>
      <c r="I149" s="1" t="str">
        <f aca="false">INDEX(FactoryDC!$A$2:$A$4,MATCH(H149,FactoryDC!$B$2:$B$4,0),1)</f>
        <v>Boston_Factory</v>
      </c>
      <c r="K149" s="1" t="n">
        <f aca="false">RANDBETWEEN(10,12)</f>
        <v>12</v>
      </c>
      <c r="L149" s="1" t="n">
        <f aca="false">RANDBETWEEN(50,60)</f>
        <v>53</v>
      </c>
    </row>
    <row r="150" customFormat="false" ht="12.8" hidden="false" customHeight="false" outlineLevel="0" collapsed="false">
      <c r="A150" s="1" t="n">
        <v>48760</v>
      </c>
      <c r="B150" s="3" t="n">
        <f aca="false">RANDBETWEEN($N$1,$O$1)</f>
        <v>45044</v>
      </c>
      <c r="C150" s="3" t="n">
        <f aca="false">B150+RANDBETWEEN(0,2)</f>
        <v>45044</v>
      </c>
      <c r="D150" s="3" t="n">
        <f aca="false">C150+RANDBETWEEN(3,8)</f>
        <v>45047</v>
      </c>
      <c r="E150" s="1" t="str">
        <f aca="false">INDEX(ProductMaster!$C$3:$C$6,RANDBETWEEN(1,4),1)</f>
        <v>PS1</v>
      </c>
      <c r="F150" s="1" t="e">
        <f aca="false">VLOOKUP(E150,ProductMaster!$A$2:$C$5,2,0)</f>
        <v>#N/A</v>
      </c>
      <c r="G150" s="1" t="e">
        <f aca="false">VLOOKUP(E150,ProductMaster!$A$2:$C$5,3,0)</f>
        <v>#N/A</v>
      </c>
      <c r="H150" s="4" t="str">
        <f aca="false">INDEX(DCMaster!$A$2:$A$4,RANDBETWEEN(1,3),0)</f>
        <v>Atlanta_DC</v>
      </c>
      <c r="I150" s="1" t="str">
        <f aca="false">INDEX(FactoryDC!$A$2:$A$4,MATCH(H150,FactoryDC!$B$2:$B$4,0),1)</f>
        <v>Boston_Factory</v>
      </c>
      <c r="K150" s="1" t="n">
        <f aca="false">RANDBETWEEN(10,12)</f>
        <v>11</v>
      </c>
      <c r="L150" s="1" t="n">
        <f aca="false">RANDBETWEEN(50,60)</f>
        <v>53</v>
      </c>
    </row>
    <row r="151" customFormat="false" ht="12.8" hidden="false" customHeight="false" outlineLevel="0" collapsed="false">
      <c r="A151" s="1" t="n">
        <v>48761</v>
      </c>
      <c r="B151" s="3" t="n">
        <f aca="false">RANDBETWEEN($N$1,$O$1)</f>
        <v>44812</v>
      </c>
      <c r="C151" s="3" t="n">
        <f aca="false">B151+RANDBETWEEN(0,2)</f>
        <v>44813</v>
      </c>
      <c r="D151" s="3" t="n">
        <f aca="false">C151+RANDBETWEEN(3,8)</f>
        <v>44818</v>
      </c>
      <c r="E151" s="1" t="str">
        <f aca="false">INDEX(ProductMaster!$C$3:$C$6,RANDBETWEEN(1,4),1)</f>
        <v>PS2</v>
      </c>
      <c r="F151" s="1" t="e">
        <f aca="false">VLOOKUP(E151,ProductMaster!$A$2:$C$5,2,0)</f>
        <v>#N/A</v>
      </c>
      <c r="G151" s="1" t="e">
        <f aca="false">VLOOKUP(E151,ProductMaster!$A$2:$C$5,3,0)</f>
        <v>#N/A</v>
      </c>
      <c r="H151" s="4" t="str">
        <f aca="false">INDEX(DCMaster!$A$2:$A$4,RANDBETWEEN(1,3),0)</f>
        <v>Denver_DC</v>
      </c>
      <c r="I151" s="1" t="str">
        <f aca="false">INDEX(FactoryDC!$A$2:$A$4,MATCH(H151,FactoryDC!$B$2:$B$4,0),1)</f>
        <v>San Diego_Factory</v>
      </c>
      <c r="K151" s="1" t="n">
        <f aca="false">RANDBETWEEN(10,12)</f>
        <v>11</v>
      </c>
      <c r="L151" s="1" t="n">
        <f aca="false">RANDBETWEEN(50,60)</f>
        <v>58</v>
      </c>
    </row>
    <row r="152" customFormat="false" ht="12.8" hidden="false" customHeight="false" outlineLevel="0" collapsed="false">
      <c r="A152" s="1" t="n">
        <v>48762</v>
      </c>
      <c r="B152" s="3" t="n">
        <f aca="false">RANDBETWEEN($N$1,$O$1)</f>
        <v>44298</v>
      </c>
      <c r="C152" s="3" t="n">
        <f aca="false">B152+RANDBETWEEN(0,2)</f>
        <v>44298</v>
      </c>
      <c r="D152" s="3" t="n">
        <f aca="false">C152+RANDBETWEEN(3,8)</f>
        <v>44301</v>
      </c>
      <c r="E152" s="4" t="n">
        <f aca="false">INDEX(ProductMaster!$C$3:$C$6,RANDBETWEEN(1,4),1)</f>
        <v>0</v>
      </c>
      <c r="F152" s="1" t="e">
        <f aca="false">VLOOKUP(E152,ProductMaster!$A$2:$C$5,2,0)</f>
        <v>#N/A</v>
      </c>
      <c r="G152" s="1" t="e">
        <f aca="false">VLOOKUP(E152,ProductMaster!$A$2:$C$5,3,0)</f>
        <v>#N/A</v>
      </c>
      <c r="H152" s="4" t="str">
        <f aca="false">INDEX(DCMaster!$A$2:$A$4,RANDBETWEEN(1,3),0)</f>
        <v>Denver_DC</v>
      </c>
      <c r="I152" s="1" t="str">
        <f aca="false">INDEX(FactoryDC!$A$2:$A$4,MATCH(H152,FactoryDC!$B$2:$B$4,0),1)</f>
        <v>San Diego_Factory</v>
      </c>
      <c r="K152" s="1" t="n">
        <f aca="false">RANDBETWEEN(10,12)</f>
        <v>10</v>
      </c>
      <c r="L152" s="1" t="n">
        <f aca="false">RANDBETWEEN(50,60)</f>
        <v>53</v>
      </c>
    </row>
    <row r="153" customFormat="false" ht="12.8" hidden="false" customHeight="false" outlineLevel="0" collapsed="false">
      <c r="A153" s="1" t="n">
        <v>48763</v>
      </c>
      <c r="B153" s="3" t="n">
        <f aca="false">RANDBETWEEN($N$1,$O$1)</f>
        <v>44364</v>
      </c>
      <c r="C153" s="3" t="n">
        <f aca="false">B153+RANDBETWEEN(0,2)</f>
        <v>44366</v>
      </c>
      <c r="D153" s="3" t="n">
        <f aca="false">C153+RANDBETWEEN(3,8)</f>
        <v>44370</v>
      </c>
      <c r="E153" s="4" t="n">
        <f aca="false">INDEX(ProductMaster!$C$3:$C$6,RANDBETWEEN(1,4),1)</f>
        <v>0</v>
      </c>
      <c r="F153" s="1" t="e">
        <f aca="false">VLOOKUP(E153,ProductMaster!$A$2:$C$5,2,0)</f>
        <v>#N/A</v>
      </c>
      <c r="G153" s="1" t="e">
        <f aca="false">VLOOKUP(E153,ProductMaster!$A$2:$C$5,3,0)</f>
        <v>#N/A</v>
      </c>
      <c r="H153" s="4" t="str">
        <f aca="false">INDEX(DCMaster!$A$2:$A$4,RANDBETWEEN(1,3),0)</f>
        <v>Atlanta_DC</v>
      </c>
      <c r="I153" s="1" t="str">
        <f aca="false">INDEX(FactoryDC!$A$2:$A$4,MATCH(H153,FactoryDC!$B$2:$B$4,0),1)</f>
        <v>Boston_Factory</v>
      </c>
      <c r="K153" s="1" t="n">
        <f aca="false">RANDBETWEEN(10,12)</f>
        <v>12</v>
      </c>
      <c r="L153" s="1" t="n">
        <f aca="false">RANDBETWEEN(50,60)</f>
        <v>55</v>
      </c>
    </row>
    <row r="154" customFormat="false" ht="12.8" hidden="false" customHeight="false" outlineLevel="0" collapsed="false">
      <c r="A154" s="1" t="n">
        <v>48764</v>
      </c>
      <c r="B154" s="3" t="n">
        <f aca="false">RANDBETWEEN($N$1,$O$1)</f>
        <v>44281</v>
      </c>
      <c r="C154" s="3" t="n">
        <f aca="false">B154+RANDBETWEEN(0,2)</f>
        <v>44281</v>
      </c>
      <c r="D154" s="3" t="n">
        <f aca="false">C154+RANDBETWEEN(3,8)</f>
        <v>44284</v>
      </c>
      <c r="E154" s="4" t="str">
        <f aca="false">INDEX(ProductMaster!$C$3:$C$6,RANDBETWEEN(1,4),1)</f>
        <v>PS1</v>
      </c>
      <c r="F154" s="1" t="e">
        <f aca="false">VLOOKUP(E154,ProductMaster!$A$2:$C$5,2,0)</f>
        <v>#N/A</v>
      </c>
      <c r="G154" s="1" t="e">
        <f aca="false">VLOOKUP(E154,ProductMaster!$A$2:$C$5,3,0)</f>
        <v>#N/A</v>
      </c>
      <c r="H154" s="4" t="str">
        <f aca="false">INDEX(DCMaster!$A$2:$A$4,RANDBETWEEN(1,3),0)</f>
        <v>Denver_DC</v>
      </c>
      <c r="I154" s="1" t="str">
        <f aca="false">INDEX(FactoryDC!$A$2:$A$4,MATCH(H154,FactoryDC!$B$2:$B$4,0),1)</f>
        <v>San Diego_Factory</v>
      </c>
      <c r="K154" s="1" t="n">
        <f aca="false">RANDBETWEEN(10,12)</f>
        <v>10</v>
      </c>
      <c r="L154" s="1" t="n">
        <f aca="false">RANDBETWEEN(50,60)</f>
        <v>52</v>
      </c>
    </row>
    <row r="155" customFormat="false" ht="12.8" hidden="false" customHeight="false" outlineLevel="0" collapsed="false">
      <c r="A155" s="1" t="n">
        <v>48765</v>
      </c>
      <c r="B155" s="3" t="n">
        <f aca="false">RANDBETWEEN($N$1,$O$1)</f>
        <v>44605</v>
      </c>
      <c r="C155" s="3" t="n">
        <f aca="false">B155+RANDBETWEEN(0,2)</f>
        <v>44605</v>
      </c>
      <c r="D155" s="3" t="n">
        <f aca="false">C155+RANDBETWEEN(3,8)</f>
        <v>44613</v>
      </c>
      <c r="E155" s="4" t="str">
        <f aca="false">INDEX(ProductMaster!$C$3:$C$6,RANDBETWEEN(1,4),1)</f>
        <v>PS1</v>
      </c>
      <c r="F155" s="1" t="e">
        <f aca="false">VLOOKUP(E155,ProductMaster!$A$2:$C$5,2,0)</f>
        <v>#N/A</v>
      </c>
      <c r="G155" s="1" t="e">
        <f aca="false">VLOOKUP(E155,ProductMaster!$A$2:$C$5,3,0)</f>
        <v>#N/A</v>
      </c>
      <c r="H155" s="4" t="str">
        <f aca="false">INDEX(DCMaster!$A$2:$A$4,RANDBETWEEN(1,3),0)</f>
        <v>Atlanta_DC</v>
      </c>
      <c r="I155" s="1" t="str">
        <f aca="false">INDEX(FactoryDC!$A$2:$A$4,MATCH(H155,FactoryDC!$B$2:$B$4,0),1)</f>
        <v>Boston_Factory</v>
      </c>
      <c r="K155" s="1" t="n">
        <f aca="false">RANDBETWEEN(10,12)</f>
        <v>12</v>
      </c>
      <c r="L155" s="1" t="n">
        <f aca="false">RANDBETWEEN(50,60)</f>
        <v>51</v>
      </c>
    </row>
    <row r="156" customFormat="false" ht="12.8" hidden="false" customHeight="false" outlineLevel="0" collapsed="false">
      <c r="A156" s="1" t="n">
        <v>48766</v>
      </c>
      <c r="B156" s="3" t="n">
        <f aca="false">RANDBETWEEN($N$1,$O$1)</f>
        <v>44901</v>
      </c>
      <c r="C156" s="3" t="n">
        <f aca="false">B156+RANDBETWEEN(0,2)</f>
        <v>44902</v>
      </c>
      <c r="D156" s="3" t="n">
        <f aca="false">C156+RANDBETWEEN(3,8)</f>
        <v>44906</v>
      </c>
      <c r="E156" s="4" t="n">
        <f aca="false">INDEX(ProductMaster!$C$3:$C$6,RANDBETWEEN(1,4),1)</f>
        <v>0</v>
      </c>
      <c r="F156" s="1" t="e">
        <f aca="false">VLOOKUP(E156,ProductMaster!$A$2:$C$5,2,0)</f>
        <v>#N/A</v>
      </c>
      <c r="G156" s="1" t="e">
        <f aca="false">VLOOKUP(E156,ProductMaster!$A$2:$C$5,3,0)</f>
        <v>#N/A</v>
      </c>
      <c r="H156" s="4" t="str">
        <f aca="false">INDEX(DCMaster!$A$2:$A$4,RANDBETWEEN(1,3),0)</f>
        <v>Washington_DC</v>
      </c>
      <c r="I156" s="1" t="str">
        <f aca="false">INDEX(FactoryDC!$A$2:$A$4,MATCH(H156,FactoryDC!$B$2:$B$4,0),1)</f>
        <v>Boston_Factory</v>
      </c>
      <c r="K156" s="1" t="n">
        <f aca="false">RANDBETWEEN(10,12)</f>
        <v>12</v>
      </c>
      <c r="L156" s="1" t="n">
        <f aca="false">RANDBETWEEN(50,60)</f>
        <v>56</v>
      </c>
    </row>
    <row r="157" customFormat="false" ht="12.8" hidden="false" customHeight="false" outlineLevel="0" collapsed="false">
      <c r="A157" s="1" t="n">
        <v>48767</v>
      </c>
      <c r="B157" s="3" t="n">
        <f aca="false">RANDBETWEEN($N$1,$O$1)</f>
        <v>44924</v>
      </c>
      <c r="C157" s="3" t="n">
        <f aca="false">B157+RANDBETWEEN(0,2)</f>
        <v>44926</v>
      </c>
      <c r="D157" s="3" t="n">
        <f aca="false">C157+RANDBETWEEN(3,8)</f>
        <v>44934</v>
      </c>
      <c r="E157" s="4" t="n">
        <f aca="false">INDEX(ProductMaster!$C$3:$C$6,RANDBETWEEN(1,4),1)</f>
        <v>0</v>
      </c>
      <c r="F157" s="1" t="e">
        <f aca="false">VLOOKUP(E157,ProductMaster!$A$2:$C$5,2,0)</f>
        <v>#N/A</v>
      </c>
      <c r="G157" s="1" t="e">
        <f aca="false">VLOOKUP(E157,ProductMaster!$A$2:$C$5,3,0)</f>
        <v>#N/A</v>
      </c>
      <c r="H157" s="4" t="str">
        <f aca="false">INDEX(DCMaster!$A$2:$A$4,RANDBETWEEN(1,3),0)</f>
        <v>Atlanta_DC</v>
      </c>
      <c r="I157" s="1" t="str">
        <f aca="false">INDEX(FactoryDC!$A$2:$A$4,MATCH(H157,FactoryDC!$B$2:$B$4,0),1)</f>
        <v>Boston_Factory</v>
      </c>
      <c r="K157" s="1" t="n">
        <f aca="false">RANDBETWEEN(10,12)</f>
        <v>10</v>
      </c>
      <c r="L157" s="1" t="n">
        <f aca="false">RANDBETWEEN(50,60)</f>
        <v>56</v>
      </c>
    </row>
    <row r="158" customFormat="false" ht="12.8" hidden="false" customHeight="false" outlineLevel="0" collapsed="false">
      <c r="A158" s="1" t="n">
        <v>48768</v>
      </c>
      <c r="B158" s="3" t="n">
        <f aca="false">RANDBETWEEN($N$1,$O$1)</f>
        <v>44522</v>
      </c>
      <c r="C158" s="3" t="n">
        <f aca="false">B158+RANDBETWEEN(0,2)</f>
        <v>44524</v>
      </c>
      <c r="D158" s="3" t="n">
        <f aca="false">C158+RANDBETWEEN(3,8)</f>
        <v>44529</v>
      </c>
      <c r="E158" s="1" t="str">
        <f aca="false">INDEX(ProductMaster!$C$3:$C$6,RANDBETWEEN(1,4),1)</f>
        <v>PS1</v>
      </c>
      <c r="F158" s="1" t="e">
        <f aca="false">VLOOKUP(E158,ProductMaster!$A$2:$C$5,2,0)</f>
        <v>#N/A</v>
      </c>
      <c r="G158" s="1" t="e">
        <f aca="false">VLOOKUP(E158,ProductMaster!$A$2:$C$5,3,0)</f>
        <v>#N/A</v>
      </c>
      <c r="H158" s="4" t="str">
        <f aca="false">INDEX(DCMaster!$A$2:$A$4,RANDBETWEEN(1,3),0)</f>
        <v>Denver_DC</v>
      </c>
      <c r="I158" s="1" t="str">
        <f aca="false">INDEX(FactoryDC!$A$2:$A$4,MATCH(H158,FactoryDC!$B$2:$B$4,0),1)</f>
        <v>San Diego_Factory</v>
      </c>
      <c r="K158" s="1" t="n">
        <f aca="false">RANDBETWEEN(10,12)</f>
        <v>11</v>
      </c>
      <c r="L158" s="1" t="n">
        <f aca="false">RANDBETWEEN(50,60)</f>
        <v>56</v>
      </c>
    </row>
    <row r="159" customFormat="false" ht="12.8" hidden="false" customHeight="false" outlineLevel="0" collapsed="false">
      <c r="A159" s="1" t="n">
        <v>48769</v>
      </c>
      <c r="B159" s="3" t="n">
        <f aca="false">RANDBETWEEN($N$1,$O$1)</f>
        <v>44280</v>
      </c>
      <c r="C159" s="3" t="n">
        <f aca="false">B159+RANDBETWEEN(0,2)</f>
        <v>44282</v>
      </c>
      <c r="D159" s="3" t="n">
        <f aca="false">C159+RANDBETWEEN(3,8)</f>
        <v>44289</v>
      </c>
      <c r="E159" s="1" t="str">
        <f aca="false">INDEX(ProductMaster!$C$3:$C$6,RANDBETWEEN(1,4),1)</f>
        <v>PS1</v>
      </c>
      <c r="F159" s="1" t="e">
        <f aca="false">VLOOKUP(E159,ProductMaster!$A$2:$C$5,2,0)</f>
        <v>#N/A</v>
      </c>
      <c r="G159" s="1" t="e">
        <f aca="false">VLOOKUP(E159,ProductMaster!$A$2:$C$5,3,0)</f>
        <v>#N/A</v>
      </c>
      <c r="H159" s="4" t="str">
        <f aca="false">INDEX(DCMaster!$A$2:$A$4,RANDBETWEEN(1,3),0)</f>
        <v>Atlanta_DC</v>
      </c>
      <c r="I159" s="1" t="str">
        <f aca="false">INDEX(FactoryDC!$A$2:$A$4,MATCH(H159,FactoryDC!$B$2:$B$4,0),1)</f>
        <v>Boston_Factory</v>
      </c>
      <c r="K159" s="1" t="n">
        <f aca="false">RANDBETWEEN(10,12)</f>
        <v>12</v>
      </c>
      <c r="L159" s="1" t="n">
        <f aca="false">RANDBETWEEN(50,60)</f>
        <v>58</v>
      </c>
    </row>
    <row r="160" customFormat="false" ht="12.8" hidden="false" customHeight="false" outlineLevel="0" collapsed="false">
      <c r="A160" s="1" t="n">
        <v>48770</v>
      </c>
      <c r="B160" s="3" t="n">
        <f aca="false">RANDBETWEEN($N$1,$O$1)</f>
        <v>44783</v>
      </c>
      <c r="C160" s="3" t="n">
        <f aca="false">B160+RANDBETWEEN(0,2)</f>
        <v>44784</v>
      </c>
      <c r="D160" s="3" t="n">
        <f aca="false">C160+RANDBETWEEN(3,8)</f>
        <v>44787</v>
      </c>
      <c r="E160" s="4" t="str">
        <f aca="false">INDEX(ProductMaster!$C$3:$C$6,RANDBETWEEN(1,4),1)</f>
        <v>PS1</v>
      </c>
      <c r="F160" s="1" t="e">
        <f aca="false">VLOOKUP(E160,ProductMaster!$A$2:$C$5,2,0)</f>
        <v>#N/A</v>
      </c>
      <c r="G160" s="1" t="e">
        <f aca="false">VLOOKUP(E160,ProductMaster!$A$2:$C$5,3,0)</f>
        <v>#N/A</v>
      </c>
      <c r="H160" s="4" t="str">
        <f aca="false">INDEX(DCMaster!$A$2:$A$4,RANDBETWEEN(1,3),0)</f>
        <v>Washington_DC</v>
      </c>
      <c r="I160" s="1" t="str">
        <f aca="false">INDEX(FactoryDC!$A$2:$A$4,MATCH(H160,FactoryDC!$B$2:$B$4,0),1)</f>
        <v>Boston_Factory</v>
      </c>
      <c r="K160" s="1" t="n">
        <f aca="false">RANDBETWEEN(10,12)</f>
        <v>10</v>
      </c>
      <c r="L160" s="1" t="n">
        <f aca="false">RANDBETWEEN(50,60)</f>
        <v>52</v>
      </c>
    </row>
    <row r="161" customFormat="false" ht="12.8" hidden="false" customHeight="false" outlineLevel="0" collapsed="false">
      <c r="A161" s="1" t="n">
        <v>48771</v>
      </c>
      <c r="B161" s="3" t="n">
        <f aca="false">RANDBETWEEN($N$1,$O$1)</f>
        <v>45078</v>
      </c>
      <c r="C161" s="3" t="n">
        <f aca="false">B161+RANDBETWEEN(0,2)</f>
        <v>45079</v>
      </c>
      <c r="D161" s="3" t="n">
        <f aca="false">C161+RANDBETWEEN(3,8)</f>
        <v>45082</v>
      </c>
      <c r="E161" s="4" t="n">
        <f aca="false">INDEX(ProductMaster!$C$3:$C$6,RANDBETWEEN(1,4),1)</f>
        <v>0</v>
      </c>
      <c r="F161" s="1" t="e">
        <f aca="false">VLOOKUP(E161,ProductMaster!$A$2:$C$5,2,0)</f>
        <v>#N/A</v>
      </c>
      <c r="G161" s="1" t="e">
        <f aca="false">VLOOKUP(E161,ProductMaster!$A$2:$C$5,3,0)</f>
        <v>#N/A</v>
      </c>
      <c r="H161" s="4" t="str">
        <f aca="false">INDEX(DCMaster!$A$2:$A$4,RANDBETWEEN(1,3),0)</f>
        <v>Atlanta_DC</v>
      </c>
      <c r="I161" s="1" t="str">
        <f aca="false">INDEX(FactoryDC!$A$2:$A$4,MATCH(H161,FactoryDC!$B$2:$B$4,0),1)</f>
        <v>Boston_Factory</v>
      </c>
      <c r="K161" s="1" t="n">
        <f aca="false">RANDBETWEEN(10,12)</f>
        <v>11</v>
      </c>
      <c r="L161" s="1" t="n">
        <f aca="false">RANDBETWEEN(50,60)</f>
        <v>59</v>
      </c>
    </row>
    <row r="162" customFormat="false" ht="12.8" hidden="false" customHeight="false" outlineLevel="0" collapsed="false">
      <c r="A162" s="1" t="n">
        <v>48772</v>
      </c>
      <c r="B162" s="3" t="n">
        <f aca="false">RANDBETWEEN($N$1,$O$1)</f>
        <v>44937</v>
      </c>
      <c r="C162" s="3" t="n">
        <f aca="false">B162+RANDBETWEEN(0,2)</f>
        <v>44937</v>
      </c>
      <c r="D162" s="3" t="n">
        <f aca="false">C162+RANDBETWEEN(3,8)</f>
        <v>44940</v>
      </c>
      <c r="E162" s="4" t="str">
        <f aca="false">INDEX(ProductMaster!$C$3:$C$6,RANDBETWEEN(1,4),1)</f>
        <v>PS1</v>
      </c>
      <c r="F162" s="1" t="e">
        <f aca="false">VLOOKUP(E162,ProductMaster!$A$2:$C$5,2,0)</f>
        <v>#N/A</v>
      </c>
      <c r="G162" s="1" t="e">
        <f aca="false">VLOOKUP(E162,ProductMaster!$A$2:$C$5,3,0)</f>
        <v>#N/A</v>
      </c>
      <c r="H162" s="4" t="str">
        <f aca="false">INDEX(DCMaster!$A$2:$A$4,RANDBETWEEN(1,3),0)</f>
        <v>Denver_DC</v>
      </c>
      <c r="I162" s="1" t="str">
        <f aca="false">INDEX(FactoryDC!$A$2:$A$4,MATCH(H162,FactoryDC!$B$2:$B$4,0),1)</f>
        <v>San Diego_Factory</v>
      </c>
      <c r="K162" s="1" t="n">
        <f aca="false">RANDBETWEEN(10,12)</f>
        <v>10</v>
      </c>
      <c r="L162" s="1" t="n">
        <f aca="false">RANDBETWEEN(50,60)</f>
        <v>59</v>
      </c>
    </row>
    <row r="163" customFormat="false" ht="12.8" hidden="false" customHeight="false" outlineLevel="0" collapsed="false">
      <c r="A163" s="1" t="n">
        <v>48773</v>
      </c>
      <c r="B163" s="3" t="n">
        <f aca="false">RANDBETWEEN($N$1,$O$1)</f>
        <v>44417</v>
      </c>
      <c r="C163" s="3" t="n">
        <f aca="false">B163+RANDBETWEEN(0,2)</f>
        <v>44418</v>
      </c>
      <c r="D163" s="3" t="n">
        <f aca="false">C163+RANDBETWEEN(3,8)</f>
        <v>44425</v>
      </c>
      <c r="E163" s="4" t="n">
        <f aca="false">INDEX(ProductMaster!$C$3:$C$6,RANDBETWEEN(1,4),1)</f>
        <v>0</v>
      </c>
      <c r="F163" s="1" t="e">
        <f aca="false">VLOOKUP(E163,ProductMaster!$A$2:$C$5,2,0)</f>
        <v>#N/A</v>
      </c>
      <c r="G163" s="1" t="e">
        <f aca="false">VLOOKUP(E163,ProductMaster!$A$2:$C$5,3,0)</f>
        <v>#N/A</v>
      </c>
      <c r="H163" s="4" t="str">
        <f aca="false">INDEX(DCMaster!$A$2:$A$4,RANDBETWEEN(1,3),0)</f>
        <v>Washington_DC</v>
      </c>
      <c r="I163" s="1" t="str">
        <f aca="false">INDEX(FactoryDC!$A$2:$A$4,MATCH(H163,FactoryDC!$B$2:$B$4,0),1)</f>
        <v>Boston_Factory</v>
      </c>
      <c r="K163" s="1" t="n">
        <f aca="false">RANDBETWEEN(10,12)</f>
        <v>10</v>
      </c>
      <c r="L163" s="1" t="n">
        <f aca="false">RANDBETWEEN(50,60)</f>
        <v>51</v>
      </c>
    </row>
    <row r="164" customFormat="false" ht="12.8" hidden="false" customHeight="false" outlineLevel="0" collapsed="false">
      <c r="A164" s="1" t="n">
        <v>48774</v>
      </c>
      <c r="B164" s="3" t="n">
        <f aca="false">RANDBETWEEN($N$1,$O$1)</f>
        <v>44330</v>
      </c>
      <c r="C164" s="3" t="n">
        <f aca="false">B164+RANDBETWEEN(0,2)</f>
        <v>44332</v>
      </c>
      <c r="D164" s="3" t="n">
        <f aca="false">C164+RANDBETWEEN(3,8)</f>
        <v>44340</v>
      </c>
      <c r="E164" s="1" t="str">
        <f aca="false">INDEX(ProductMaster!$C$3:$C$6,RANDBETWEEN(1,4),1)</f>
        <v>PS2</v>
      </c>
      <c r="F164" s="1" t="e">
        <f aca="false">VLOOKUP(E164,ProductMaster!$A$2:$C$5,2,0)</f>
        <v>#N/A</v>
      </c>
      <c r="G164" s="1" t="e">
        <f aca="false">VLOOKUP(E164,ProductMaster!$A$2:$C$5,3,0)</f>
        <v>#N/A</v>
      </c>
      <c r="H164" s="4" t="str">
        <f aca="false">INDEX(DCMaster!$A$2:$A$4,RANDBETWEEN(1,3),0)</f>
        <v>Atlanta_DC</v>
      </c>
      <c r="I164" s="1" t="str">
        <f aca="false">INDEX(FactoryDC!$A$2:$A$4,MATCH(H164,FactoryDC!$B$2:$B$4,0),1)</f>
        <v>Boston_Factory</v>
      </c>
      <c r="K164" s="1" t="n">
        <f aca="false">RANDBETWEEN(10,12)</f>
        <v>12</v>
      </c>
      <c r="L164" s="1" t="n">
        <f aca="false">RANDBETWEEN(50,60)</f>
        <v>50</v>
      </c>
    </row>
    <row r="165" customFormat="false" ht="12.8" hidden="false" customHeight="false" outlineLevel="0" collapsed="false">
      <c r="A165" s="1" t="n">
        <v>48775</v>
      </c>
      <c r="B165" s="3" t="n">
        <f aca="false">RANDBETWEEN($N$1,$O$1)</f>
        <v>44641</v>
      </c>
      <c r="C165" s="3" t="n">
        <f aca="false">B165+RANDBETWEEN(0,2)</f>
        <v>44642</v>
      </c>
      <c r="D165" s="3" t="n">
        <f aca="false">C165+RANDBETWEEN(3,8)</f>
        <v>44646</v>
      </c>
      <c r="E165" s="4" t="n">
        <f aca="false">INDEX(ProductMaster!$C$3:$C$6,RANDBETWEEN(1,4),1)</f>
        <v>0</v>
      </c>
      <c r="F165" s="1" t="e">
        <f aca="false">VLOOKUP(E165,ProductMaster!$A$2:$C$5,2,0)</f>
        <v>#N/A</v>
      </c>
      <c r="G165" s="1" t="e">
        <f aca="false">VLOOKUP(E165,ProductMaster!$A$2:$C$5,3,0)</f>
        <v>#N/A</v>
      </c>
      <c r="H165" s="4" t="str">
        <f aca="false">INDEX(DCMaster!$A$2:$A$4,RANDBETWEEN(1,3),0)</f>
        <v>Denver_DC</v>
      </c>
      <c r="I165" s="1" t="str">
        <f aca="false">INDEX(FactoryDC!$A$2:$A$4,MATCH(H165,FactoryDC!$B$2:$B$4,0),1)</f>
        <v>San Diego_Factory</v>
      </c>
      <c r="K165" s="1" t="n">
        <f aca="false">RANDBETWEEN(10,12)</f>
        <v>10</v>
      </c>
      <c r="L165" s="1" t="n">
        <f aca="false">RANDBETWEEN(50,60)</f>
        <v>59</v>
      </c>
    </row>
    <row r="166" customFormat="false" ht="12.8" hidden="false" customHeight="false" outlineLevel="0" collapsed="false">
      <c r="A166" s="1" t="n">
        <v>48776</v>
      </c>
      <c r="B166" s="3" t="n">
        <f aca="false">RANDBETWEEN($N$1,$O$1)</f>
        <v>44217</v>
      </c>
      <c r="C166" s="3" t="n">
        <f aca="false">B166+RANDBETWEEN(0,2)</f>
        <v>44219</v>
      </c>
      <c r="D166" s="3" t="n">
        <f aca="false">C166+RANDBETWEEN(3,8)</f>
        <v>44226</v>
      </c>
      <c r="E166" s="4" t="str">
        <f aca="false">INDEX(ProductMaster!$C$3:$C$6,RANDBETWEEN(1,4),1)</f>
        <v>PS2</v>
      </c>
      <c r="F166" s="1" t="e">
        <f aca="false">VLOOKUP(E166,ProductMaster!$A$2:$C$5,2,0)</f>
        <v>#N/A</v>
      </c>
      <c r="G166" s="1" t="e">
        <f aca="false">VLOOKUP(E166,ProductMaster!$A$2:$C$5,3,0)</f>
        <v>#N/A</v>
      </c>
      <c r="H166" s="4" t="str">
        <f aca="false">INDEX(DCMaster!$A$2:$A$4,RANDBETWEEN(1,3),0)</f>
        <v>Atlanta_DC</v>
      </c>
      <c r="I166" s="1" t="str">
        <f aca="false">INDEX(FactoryDC!$A$2:$A$4,MATCH(H166,FactoryDC!$B$2:$B$4,0),1)</f>
        <v>Boston_Factory</v>
      </c>
      <c r="K166" s="1" t="n">
        <f aca="false">RANDBETWEEN(10,12)</f>
        <v>12</v>
      </c>
      <c r="L166" s="1" t="n">
        <f aca="false">RANDBETWEEN(50,60)</f>
        <v>57</v>
      </c>
    </row>
    <row r="167" customFormat="false" ht="12.8" hidden="false" customHeight="false" outlineLevel="0" collapsed="false">
      <c r="A167" s="1" t="n">
        <v>48777</v>
      </c>
      <c r="B167" s="3" t="n">
        <f aca="false">RANDBETWEEN($N$1,$O$1)</f>
        <v>44915</v>
      </c>
      <c r="C167" s="3" t="n">
        <f aca="false">B167+RANDBETWEEN(0,2)</f>
        <v>44916</v>
      </c>
      <c r="D167" s="3" t="n">
        <f aca="false">C167+RANDBETWEEN(3,8)</f>
        <v>44921</v>
      </c>
      <c r="E167" s="4" t="str">
        <f aca="false">INDEX(ProductMaster!$C$3:$C$6,RANDBETWEEN(1,4),1)</f>
        <v>PS2</v>
      </c>
      <c r="F167" s="1" t="e">
        <f aca="false">VLOOKUP(E167,ProductMaster!$A$2:$C$5,2,0)</f>
        <v>#N/A</v>
      </c>
      <c r="G167" s="1" t="e">
        <f aca="false">VLOOKUP(E167,ProductMaster!$A$2:$C$5,3,0)</f>
        <v>#N/A</v>
      </c>
      <c r="H167" s="4" t="str">
        <f aca="false">INDEX(DCMaster!$A$2:$A$4,RANDBETWEEN(1,3),0)</f>
        <v>Denver_DC</v>
      </c>
      <c r="I167" s="1" t="str">
        <f aca="false">INDEX(FactoryDC!$A$2:$A$4,MATCH(H167,FactoryDC!$B$2:$B$4,0),1)</f>
        <v>San Diego_Factory</v>
      </c>
      <c r="K167" s="1" t="n">
        <f aca="false">RANDBETWEEN(10,12)</f>
        <v>11</v>
      </c>
      <c r="L167" s="1" t="n">
        <f aca="false">RANDBETWEEN(50,60)</f>
        <v>54</v>
      </c>
    </row>
    <row r="168" customFormat="false" ht="12.8" hidden="false" customHeight="false" outlineLevel="0" collapsed="false">
      <c r="A168" s="1" t="n">
        <v>48778</v>
      </c>
      <c r="B168" s="3" t="n">
        <f aca="false">RANDBETWEEN($N$1,$O$1)</f>
        <v>44597</v>
      </c>
      <c r="C168" s="3" t="n">
        <f aca="false">B168+RANDBETWEEN(0,2)</f>
        <v>44599</v>
      </c>
      <c r="D168" s="3" t="n">
        <f aca="false">C168+RANDBETWEEN(3,8)</f>
        <v>44605</v>
      </c>
      <c r="E168" s="4" t="str">
        <f aca="false">INDEX(ProductMaster!$C$3:$C$6,RANDBETWEEN(1,4),1)</f>
        <v>PS2</v>
      </c>
      <c r="F168" s="1" t="e">
        <f aca="false">VLOOKUP(E168,ProductMaster!$A$2:$C$5,2,0)</f>
        <v>#N/A</v>
      </c>
      <c r="G168" s="1" t="e">
        <f aca="false">VLOOKUP(E168,ProductMaster!$A$2:$C$5,3,0)</f>
        <v>#N/A</v>
      </c>
      <c r="H168" s="4" t="str">
        <f aca="false">INDEX(DCMaster!$A$2:$A$4,RANDBETWEEN(1,3),0)</f>
        <v>Denver_DC</v>
      </c>
      <c r="I168" s="1" t="str">
        <f aca="false">INDEX(FactoryDC!$A$2:$A$4,MATCH(H168,FactoryDC!$B$2:$B$4,0),1)</f>
        <v>San Diego_Factory</v>
      </c>
      <c r="K168" s="1" t="n">
        <f aca="false">RANDBETWEEN(10,12)</f>
        <v>11</v>
      </c>
      <c r="L168" s="1" t="n">
        <f aca="false">RANDBETWEEN(50,60)</f>
        <v>58</v>
      </c>
    </row>
    <row r="169" customFormat="false" ht="12.8" hidden="false" customHeight="false" outlineLevel="0" collapsed="false">
      <c r="A169" s="1" t="n">
        <v>48779</v>
      </c>
      <c r="B169" s="3" t="n">
        <f aca="false">RANDBETWEEN($N$1,$O$1)</f>
        <v>44637</v>
      </c>
      <c r="C169" s="3" t="n">
        <f aca="false">B169+RANDBETWEEN(0,2)</f>
        <v>44638</v>
      </c>
      <c r="D169" s="3" t="n">
        <f aca="false">C169+RANDBETWEEN(3,8)</f>
        <v>44642</v>
      </c>
      <c r="E169" s="1" t="str">
        <f aca="false">INDEX(ProductMaster!$C$3:$C$6,RANDBETWEEN(1,4),1)</f>
        <v>PS1</v>
      </c>
      <c r="F169" s="1" t="e">
        <f aca="false">VLOOKUP(E169,ProductMaster!$A$2:$C$5,2,0)</f>
        <v>#N/A</v>
      </c>
      <c r="G169" s="1" t="e">
        <f aca="false">VLOOKUP(E169,ProductMaster!$A$2:$C$5,3,0)</f>
        <v>#N/A</v>
      </c>
      <c r="H169" s="4" t="str">
        <f aca="false">INDEX(DCMaster!$A$2:$A$4,RANDBETWEEN(1,3),0)</f>
        <v>Atlanta_DC</v>
      </c>
      <c r="I169" s="1" t="str">
        <f aca="false">INDEX(FactoryDC!$A$2:$A$4,MATCH(H169,FactoryDC!$B$2:$B$4,0),1)</f>
        <v>Boston_Factory</v>
      </c>
      <c r="K169" s="1" t="n">
        <f aca="false">RANDBETWEEN(10,12)</f>
        <v>11</v>
      </c>
      <c r="L169" s="1" t="n">
        <f aca="false">RANDBETWEEN(50,60)</f>
        <v>50</v>
      </c>
    </row>
    <row r="170" customFormat="false" ht="12.8" hidden="false" customHeight="false" outlineLevel="0" collapsed="false">
      <c r="A170" s="1" t="n">
        <v>48780</v>
      </c>
      <c r="B170" s="3" t="n">
        <f aca="false">RANDBETWEEN($N$1,$O$1)</f>
        <v>44541</v>
      </c>
      <c r="C170" s="3" t="n">
        <f aca="false">B170+RANDBETWEEN(0,2)</f>
        <v>44543</v>
      </c>
      <c r="D170" s="3" t="n">
        <f aca="false">C170+RANDBETWEEN(3,8)</f>
        <v>44548</v>
      </c>
      <c r="E170" s="4" t="str">
        <f aca="false">INDEX(ProductMaster!$C$3:$C$6,RANDBETWEEN(1,4),1)</f>
        <v>PS2</v>
      </c>
      <c r="F170" s="1" t="e">
        <f aca="false">VLOOKUP(E170,ProductMaster!$A$2:$C$5,2,0)</f>
        <v>#N/A</v>
      </c>
      <c r="G170" s="1" t="e">
        <f aca="false">VLOOKUP(E170,ProductMaster!$A$2:$C$5,3,0)</f>
        <v>#N/A</v>
      </c>
      <c r="H170" s="4" t="str">
        <f aca="false">INDEX(DCMaster!$A$2:$A$4,RANDBETWEEN(1,3),0)</f>
        <v>Washington_DC</v>
      </c>
      <c r="I170" s="1" t="str">
        <f aca="false">INDEX(FactoryDC!$A$2:$A$4,MATCH(H170,FactoryDC!$B$2:$B$4,0),1)</f>
        <v>Boston_Factory</v>
      </c>
      <c r="K170" s="1" t="n">
        <f aca="false">RANDBETWEEN(10,12)</f>
        <v>11</v>
      </c>
      <c r="L170" s="1" t="n">
        <f aca="false">RANDBETWEEN(50,60)</f>
        <v>52</v>
      </c>
    </row>
    <row r="171" customFormat="false" ht="12.8" hidden="false" customHeight="false" outlineLevel="0" collapsed="false">
      <c r="A171" s="1" t="n">
        <v>48781</v>
      </c>
      <c r="B171" s="3" t="n">
        <f aca="false">RANDBETWEEN($N$1,$O$1)</f>
        <v>44405</v>
      </c>
      <c r="C171" s="3" t="n">
        <f aca="false">B171+RANDBETWEEN(0,2)</f>
        <v>44407</v>
      </c>
      <c r="D171" s="3" t="n">
        <f aca="false">C171+RANDBETWEEN(3,8)</f>
        <v>44415</v>
      </c>
      <c r="E171" s="1" t="str">
        <f aca="false">INDEX(ProductMaster!$C$3:$C$6,RANDBETWEEN(1,4),1)</f>
        <v>PS1</v>
      </c>
      <c r="F171" s="1" t="e">
        <f aca="false">VLOOKUP(E171,ProductMaster!$A$2:$C$5,2,0)</f>
        <v>#N/A</v>
      </c>
      <c r="G171" s="1" t="e">
        <f aca="false">VLOOKUP(E171,ProductMaster!$A$2:$C$5,3,0)</f>
        <v>#N/A</v>
      </c>
      <c r="H171" s="4" t="str">
        <f aca="false">INDEX(DCMaster!$A$2:$A$4,RANDBETWEEN(1,3),0)</f>
        <v>Denver_DC</v>
      </c>
      <c r="I171" s="1" t="str">
        <f aca="false">INDEX(FactoryDC!$A$2:$A$4,MATCH(H171,FactoryDC!$B$2:$B$4,0),1)</f>
        <v>San Diego_Factory</v>
      </c>
      <c r="K171" s="1" t="n">
        <f aca="false">RANDBETWEEN(10,12)</f>
        <v>10</v>
      </c>
      <c r="L171" s="1" t="n">
        <f aca="false">RANDBETWEEN(50,60)</f>
        <v>50</v>
      </c>
    </row>
    <row r="172" customFormat="false" ht="12.8" hidden="false" customHeight="false" outlineLevel="0" collapsed="false">
      <c r="A172" s="1" t="n">
        <v>48782</v>
      </c>
      <c r="B172" s="3" t="n">
        <f aca="false">RANDBETWEEN($N$1,$O$1)</f>
        <v>44269</v>
      </c>
      <c r="C172" s="3" t="n">
        <f aca="false">B172+RANDBETWEEN(0,2)</f>
        <v>44270</v>
      </c>
      <c r="D172" s="3" t="n">
        <f aca="false">C172+RANDBETWEEN(3,8)</f>
        <v>44274</v>
      </c>
      <c r="E172" s="1" t="str">
        <f aca="false">INDEX(ProductMaster!$C$3:$C$6,RANDBETWEEN(1,4),1)</f>
        <v>PS1</v>
      </c>
      <c r="F172" s="1" t="e">
        <f aca="false">VLOOKUP(E172,ProductMaster!$A$2:$C$5,2,0)</f>
        <v>#N/A</v>
      </c>
      <c r="G172" s="1" t="e">
        <f aca="false">VLOOKUP(E172,ProductMaster!$A$2:$C$5,3,0)</f>
        <v>#N/A</v>
      </c>
      <c r="H172" s="4" t="str">
        <f aca="false">INDEX(DCMaster!$A$2:$A$4,RANDBETWEEN(1,3),0)</f>
        <v>Denver_DC</v>
      </c>
      <c r="I172" s="1" t="str">
        <f aca="false">INDEX(FactoryDC!$A$2:$A$4,MATCH(H172,FactoryDC!$B$2:$B$4,0),1)</f>
        <v>San Diego_Factory</v>
      </c>
      <c r="K172" s="1" t="n">
        <f aca="false">RANDBETWEEN(10,12)</f>
        <v>10</v>
      </c>
      <c r="L172" s="1" t="n">
        <f aca="false">RANDBETWEEN(50,60)</f>
        <v>52</v>
      </c>
    </row>
    <row r="173" customFormat="false" ht="12.8" hidden="false" customHeight="false" outlineLevel="0" collapsed="false">
      <c r="A173" s="1" t="n">
        <v>48783</v>
      </c>
      <c r="B173" s="3" t="n">
        <f aca="false">RANDBETWEEN($N$1,$O$1)</f>
        <v>44519</v>
      </c>
      <c r="C173" s="3" t="n">
        <f aca="false">B173+RANDBETWEEN(0,2)</f>
        <v>44521</v>
      </c>
      <c r="D173" s="3" t="n">
        <f aca="false">C173+RANDBETWEEN(3,8)</f>
        <v>44525</v>
      </c>
      <c r="E173" s="1" t="str">
        <f aca="false">INDEX(ProductMaster!$C$3:$C$6,RANDBETWEEN(1,4),1)</f>
        <v>PS1</v>
      </c>
      <c r="F173" s="1" t="e">
        <f aca="false">VLOOKUP(E173,ProductMaster!$A$2:$C$5,2,0)</f>
        <v>#N/A</v>
      </c>
      <c r="G173" s="1" t="e">
        <f aca="false">VLOOKUP(E173,ProductMaster!$A$2:$C$5,3,0)</f>
        <v>#N/A</v>
      </c>
      <c r="H173" s="4" t="str">
        <f aca="false">INDEX(DCMaster!$A$2:$A$4,RANDBETWEEN(1,3),0)</f>
        <v>Denver_DC</v>
      </c>
      <c r="I173" s="1" t="str">
        <f aca="false">INDEX(FactoryDC!$A$2:$A$4,MATCH(H173,FactoryDC!$B$2:$B$4,0),1)</f>
        <v>San Diego_Factory</v>
      </c>
      <c r="K173" s="1" t="n">
        <f aca="false">RANDBETWEEN(10,12)</f>
        <v>10</v>
      </c>
      <c r="L173" s="1" t="n">
        <f aca="false">RANDBETWEEN(50,60)</f>
        <v>57</v>
      </c>
    </row>
    <row r="174" customFormat="false" ht="12.8" hidden="false" customHeight="false" outlineLevel="0" collapsed="false">
      <c r="A174" s="1" t="n">
        <v>48784</v>
      </c>
      <c r="B174" s="3" t="n">
        <f aca="false">RANDBETWEEN($N$1,$O$1)</f>
        <v>44737</v>
      </c>
      <c r="C174" s="3" t="n">
        <f aca="false">B174+RANDBETWEEN(0,2)</f>
        <v>44738</v>
      </c>
      <c r="D174" s="3" t="n">
        <f aca="false">C174+RANDBETWEEN(3,8)</f>
        <v>44744</v>
      </c>
      <c r="E174" s="1" t="n">
        <f aca="false">INDEX(ProductMaster!$C$3:$C$6,RANDBETWEEN(1,4),1)</f>
        <v>0</v>
      </c>
      <c r="F174" s="1" t="e">
        <f aca="false">VLOOKUP(E174,ProductMaster!$A$2:$C$5,2,0)</f>
        <v>#N/A</v>
      </c>
      <c r="G174" s="1" t="e">
        <f aca="false">VLOOKUP(E174,ProductMaster!$A$2:$C$5,3,0)</f>
        <v>#N/A</v>
      </c>
      <c r="H174" s="4" t="str">
        <f aca="false">INDEX(DCMaster!$A$2:$A$4,RANDBETWEEN(1,3),0)</f>
        <v>Atlanta_DC</v>
      </c>
      <c r="I174" s="1" t="str">
        <f aca="false">INDEX(FactoryDC!$A$2:$A$4,MATCH(H174,FactoryDC!$B$2:$B$4,0),1)</f>
        <v>Boston_Factory</v>
      </c>
      <c r="K174" s="1" t="n">
        <f aca="false">RANDBETWEEN(10,12)</f>
        <v>12</v>
      </c>
      <c r="L174" s="1" t="n">
        <f aca="false">RANDBETWEEN(50,60)</f>
        <v>57</v>
      </c>
    </row>
    <row r="175" customFormat="false" ht="12.8" hidden="false" customHeight="false" outlineLevel="0" collapsed="false">
      <c r="A175" s="1" t="n">
        <v>48785</v>
      </c>
      <c r="B175" s="3" t="n">
        <f aca="false">RANDBETWEEN($N$1,$O$1)</f>
        <v>44785</v>
      </c>
      <c r="C175" s="3" t="n">
        <f aca="false">B175+RANDBETWEEN(0,2)</f>
        <v>44785</v>
      </c>
      <c r="D175" s="3" t="n">
        <f aca="false">C175+RANDBETWEEN(3,8)</f>
        <v>44788</v>
      </c>
      <c r="E175" s="1" t="str">
        <f aca="false">INDEX(ProductMaster!$C$3:$C$6,RANDBETWEEN(1,4),1)</f>
        <v>PS2</v>
      </c>
      <c r="F175" s="1" t="e">
        <f aca="false">VLOOKUP(E175,ProductMaster!$A$2:$C$5,2,0)</f>
        <v>#N/A</v>
      </c>
      <c r="G175" s="1" t="e">
        <f aca="false">VLOOKUP(E175,ProductMaster!$A$2:$C$5,3,0)</f>
        <v>#N/A</v>
      </c>
      <c r="H175" s="4" t="str">
        <f aca="false">INDEX(DCMaster!$A$2:$A$4,RANDBETWEEN(1,3),0)</f>
        <v>Atlanta_DC</v>
      </c>
      <c r="I175" s="1" t="str">
        <f aca="false">INDEX(FactoryDC!$A$2:$A$4,MATCH(H175,FactoryDC!$B$2:$B$4,0),1)</f>
        <v>Boston_Factory</v>
      </c>
      <c r="K175" s="1" t="n">
        <f aca="false">RANDBETWEEN(10,12)</f>
        <v>11</v>
      </c>
      <c r="L175" s="1" t="n">
        <f aca="false">RANDBETWEEN(50,60)</f>
        <v>59</v>
      </c>
    </row>
    <row r="176" customFormat="false" ht="12.8" hidden="false" customHeight="false" outlineLevel="0" collapsed="false">
      <c r="A176" s="1" t="n">
        <v>48786</v>
      </c>
      <c r="B176" s="3" t="n">
        <f aca="false">RANDBETWEEN($N$1,$O$1)</f>
        <v>44526</v>
      </c>
      <c r="C176" s="3" t="n">
        <f aca="false">B176+RANDBETWEEN(0,2)</f>
        <v>44527</v>
      </c>
      <c r="D176" s="3" t="n">
        <f aca="false">C176+RANDBETWEEN(3,8)</f>
        <v>44533</v>
      </c>
      <c r="E176" s="1" t="str">
        <f aca="false">INDEX(ProductMaster!$C$3:$C$6,RANDBETWEEN(1,4),1)</f>
        <v>PS1</v>
      </c>
      <c r="F176" s="1" t="e">
        <f aca="false">VLOOKUP(E176,ProductMaster!$A$2:$C$5,2,0)</f>
        <v>#N/A</v>
      </c>
      <c r="G176" s="1" t="e">
        <f aca="false">VLOOKUP(E176,ProductMaster!$A$2:$C$5,3,0)</f>
        <v>#N/A</v>
      </c>
      <c r="H176" s="4" t="str">
        <f aca="false">INDEX(DCMaster!$A$2:$A$4,RANDBETWEEN(1,3),0)</f>
        <v>Denver_DC</v>
      </c>
      <c r="I176" s="1" t="str">
        <f aca="false">INDEX(FactoryDC!$A$2:$A$4,MATCH(H176,FactoryDC!$B$2:$B$4,0),1)</f>
        <v>San Diego_Factory</v>
      </c>
      <c r="K176" s="1" t="n">
        <f aca="false">RANDBETWEEN(10,12)</f>
        <v>10</v>
      </c>
      <c r="L176" s="1" t="n">
        <f aca="false">RANDBETWEEN(50,60)</f>
        <v>51</v>
      </c>
    </row>
    <row r="177" customFormat="false" ht="12.8" hidden="false" customHeight="false" outlineLevel="0" collapsed="false">
      <c r="A177" s="1" t="n">
        <v>48787</v>
      </c>
      <c r="B177" s="3" t="n">
        <f aca="false">RANDBETWEEN($N$1,$O$1)</f>
        <v>44211</v>
      </c>
      <c r="C177" s="3" t="n">
        <f aca="false">B177+RANDBETWEEN(0,2)</f>
        <v>44212</v>
      </c>
      <c r="D177" s="3" t="n">
        <f aca="false">C177+RANDBETWEEN(3,8)</f>
        <v>44215</v>
      </c>
      <c r="E177" s="4" t="n">
        <f aca="false">INDEX(ProductMaster!$C$3:$C$6,RANDBETWEEN(1,4),1)</f>
        <v>0</v>
      </c>
      <c r="F177" s="1" t="e">
        <f aca="false">VLOOKUP(E177,ProductMaster!$A$2:$C$5,2,0)</f>
        <v>#N/A</v>
      </c>
      <c r="G177" s="1" t="e">
        <f aca="false">VLOOKUP(E177,ProductMaster!$A$2:$C$5,3,0)</f>
        <v>#N/A</v>
      </c>
      <c r="H177" s="4" t="str">
        <f aca="false">INDEX(DCMaster!$A$2:$A$4,RANDBETWEEN(1,3),0)</f>
        <v>Washington_DC</v>
      </c>
      <c r="I177" s="1" t="str">
        <f aca="false">INDEX(FactoryDC!$A$2:$A$4,MATCH(H177,FactoryDC!$B$2:$B$4,0),1)</f>
        <v>Boston_Factory</v>
      </c>
      <c r="K177" s="1" t="n">
        <f aca="false">RANDBETWEEN(10,12)</f>
        <v>12</v>
      </c>
      <c r="L177" s="1" t="n">
        <f aca="false">RANDBETWEEN(50,60)</f>
        <v>57</v>
      </c>
    </row>
    <row r="178" customFormat="false" ht="12.8" hidden="false" customHeight="false" outlineLevel="0" collapsed="false">
      <c r="A178" s="1" t="n">
        <v>48788</v>
      </c>
      <c r="B178" s="3" t="n">
        <f aca="false">RANDBETWEEN($N$1,$O$1)</f>
        <v>45070</v>
      </c>
      <c r="C178" s="3" t="n">
        <f aca="false">B178+RANDBETWEEN(0,2)</f>
        <v>45072</v>
      </c>
      <c r="D178" s="3" t="n">
        <f aca="false">C178+RANDBETWEEN(3,8)</f>
        <v>45076</v>
      </c>
      <c r="E178" s="4" t="str">
        <f aca="false">INDEX(ProductMaster!$C$3:$C$6,RANDBETWEEN(1,4),1)</f>
        <v>PS2</v>
      </c>
      <c r="F178" s="1" t="e">
        <f aca="false">VLOOKUP(E178,ProductMaster!$A$2:$C$5,2,0)</f>
        <v>#N/A</v>
      </c>
      <c r="G178" s="1" t="e">
        <f aca="false">VLOOKUP(E178,ProductMaster!$A$2:$C$5,3,0)</f>
        <v>#N/A</v>
      </c>
      <c r="H178" s="4" t="str">
        <f aca="false">INDEX(DCMaster!$A$2:$A$4,RANDBETWEEN(1,3),0)</f>
        <v>Washington_DC</v>
      </c>
      <c r="I178" s="1" t="str">
        <f aca="false">INDEX(FactoryDC!$A$2:$A$4,MATCH(H178,FactoryDC!$B$2:$B$4,0),1)</f>
        <v>Boston_Factory</v>
      </c>
      <c r="K178" s="1" t="n">
        <f aca="false">RANDBETWEEN(10,12)</f>
        <v>10</v>
      </c>
      <c r="L178" s="1" t="n">
        <f aca="false">RANDBETWEEN(50,60)</f>
        <v>53</v>
      </c>
    </row>
    <row r="179" customFormat="false" ht="12.8" hidden="false" customHeight="false" outlineLevel="0" collapsed="false">
      <c r="A179" s="1" t="n">
        <v>48789</v>
      </c>
      <c r="B179" s="3" t="n">
        <f aca="false">RANDBETWEEN($N$1,$O$1)</f>
        <v>44474</v>
      </c>
      <c r="C179" s="3" t="n">
        <f aca="false">B179+RANDBETWEEN(0,2)</f>
        <v>44476</v>
      </c>
      <c r="D179" s="3" t="n">
        <f aca="false">C179+RANDBETWEEN(3,8)</f>
        <v>44479</v>
      </c>
      <c r="E179" s="1" t="str">
        <f aca="false">INDEX(ProductMaster!$C$3:$C$6,RANDBETWEEN(1,4),1)</f>
        <v>PS2</v>
      </c>
      <c r="F179" s="1" t="e">
        <f aca="false">VLOOKUP(E179,ProductMaster!$A$2:$C$5,2,0)</f>
        <v>#N/A</v>
      </c>
      <c r="G179" s="1" t="e">
        <f aca="false">VLOOKUP(E179,ProductMaster!$A$2:$C$5,3,0)</f>
        <v>#N/A</v>
      </c>
      <c r="H179" s="4" t="str">
        <f aca="false">INDEX(DCMaster!$A$2:$A$4,RANDBETWEEN(1,3),0)</f>
        <v>Atlanta_DC</v>
      </c>
      <c r="I179" s="1" t="str">
        <f aca="false">INDEX(FactoryDC!$A$2:$A$4,MATCH(H179,FactoryDC!$B$2:$B$4,0),1)</f>
        <v>Boston_Factory</v>
      </c>
      <c r="K179" s="1" t="n">
        <f aca="false">RANDBETWEEN(10,12)</f>
        <v>10</v>
      </c>
      <c r="L179" s="1" t="n">
        <f aca="false">RANDBETWEEN(50,60)</f>
        <v>60</v>
      </c>
    </row>
    <row r="180" customFormat="false" ht="12.8" hidden="false" customHeight="false" outlineLevel="0" collapsed="false">
      <c r="A180" s="1" t="n">
        <v>48790</v>
      </c>
      <c r="B180" s="3" t="n">
        <f aca="false">RANDBETWEEN($N$1,$O$1)</f>
        <v>45036</v>
      </c>
      <c r="C180" s="3" t="n">
        <f aca="false">B180+RANDBETWEEN(0,2)</f>
        <v>45036</v>
      </c>
      <c r="D180" s="3" t="n">
        <f aca="false">C180+RANDBETWEEN(3,8)</f>
        <v>45040</v>
      </c>
      <c r="E180" s="4" t="n">
        <f aca="false">INDEX(ProductMaster!$C$3:$C$6,RANDBETWEEN(1,4),1)</f>
        <v>0</v>
      </c>
      <c r="F180" s="1" t="e">
        <f aca="false">VLOOKUP(E180,ProductMaster!$A$2:$C$5,2,0)</f>
        <v>#N/A</v>
      </c>
      <c r="G180" s="1" t="e">
        <f aca="false">VLOOKUP(E180,ProductMaster!$A$2:$C$5,3,0)</f>
        <v>#N/A</v>
      </c>
      <c r="H180" s="4" t="str">
        <f aca="false">INDEX(DCMaster!$A$2:$A$4,RANDBETWEEN(1,3),0)</f>
        <v>Atlanta_DC</v>
      </c>
      <c r="I180" s="1" t="str">
        <f aca="false">INDEX(FactoryDC!$A$2:$A$4,MATCH(H180,FactoryDC!$B$2:$B$4,0),1)</f>
        <v>Boston_Factory</v>
      </c>
      <c r="K180" s="1" t="n">
        <f aca="false">RANDBETWEEN(10,12)</f>
        <v>10</v>
      </c>
      <c r="L180" s="1" t="n">
        <f aca="false">RANDBETWEEN(50,60)</f>
        <v>60</v>
      </c>
    </row>
    <row r="181" customFormat="false" ht="12.8" hidden="false" customHeight="false" outlineLevel="0" collapsed="false">
      <c r="A181" s="1" t="n">
        <v>48791</v>
      </c>
      <c r="B181" s="3" t="n">
        <f aca="false">RANDBETWEEN($N$1,$O$1)</f>
        <v>44314</v>
      </c>
      <c r="C181" s="3" t="n">
        <f aca="false">B181+RANDBETWEEN(0,2)</f>
        <v>44314</v>
      </c>
      <c r="D181" s="3" t="n">
        <f aca="false">C181+RANDBETWEEN(3,8)</f>
        <v>44317</v>
      </c>
      <c r="E181" s="1" t="str">
        <f aca="false">INDEX(ProductMaster!$C$3:$C$6,RANDBETWEEN(1,4),1)</f>
        <v>PS1</v>
      </c>
      <c r="F181" s="1" t="e">
        <f aca="false">VLOOKUP(E181,ProductMaster!$A$2:$C$5,2,0)</f>
        <v>#N/A</v>
      </c>
      <c r="G181" s="1" t="e">
        <f aca="false">VLOOKUP(E181,ProductMaster!$A$2:$C$5,3,0)</f>
        <v>#N/A</v>
      </c>
      <c r="H181" s="4" t="str">
        <f aca="false">INDEX(DCMaster!$A$2:$A$4,RANDBETWEEN(1,3),0)</f>
        <v>Washington_DC</v>
      </c>
      <c r="I181" s="1" t="str">
        <f aca="false">INDEX(FactoryDC!$A$2:$A$4,MATCH(H181,FactoryDC!$B$2:$B$4,0),1)</f>
        <v>Boston_Factory</v>
      </c>
      <c r="K181" s="1" t="n">
        <f aca="false">RANDBETWEEN(10,12)</f>
        <v>10</v>
      </c>
      <c r="L181" s="1" t="n">
        <f aca="false">RANDBETWEEN(50,60)</f>
        <v>59</v>
      </c>
    </row>
    <row r="182" customFormat="false" ht="12.8" hidden="false" customHeight="false" outlineLevel="0" collapsed="false">
      <c r="A182" s="1" t="n">
        <v>48792</v>
      </c>
      <c r="B182" s="3" t="n">
        <f aca="false">RANDBETWEEN($N$1,$O$1)</f>
        <v>44376</v>
      </c>
      <c r="C182" s="3" t="n">
        <f aca="false">B182+RANDBETWEEN(0,2)</f>
        <v>44377</v>
      </c>
      <c r="D182" s="3" t="n">
        <f aca="false">C182+RANDBETWEEN(3,8)</f>
        <v>44383</v>
      </c>
      <c r="E182" s="4" t="n">
        <f aca="false">INDEX(ProductMaster!$C$3:$C$6,RANDBETWEEN(1,4),1)</f>
        <v>0</v>
      </c>
      <c r="F182" s="1" t="e">
        <f aca="false">VLOOKUP(E182,ProductMaster!$A$2:$C$5,2,0)</f>
        <v>#N/A</v>
      </c>
      <c r="G182" s="1" t="e">
        <f aca="false">VLOOKUP(E182,ProductMaster!$A$2:$C$5,3,0)</f>
        <v>#N/A</v>
      </c>
      <c r="H182" s="4" t="str">
        <f aca="false">INDEX(DCMaster!$A$2:$A$4,RANDBETWEEN(1,3),0)</f>
        <v>Atlanta_DC</v>
      </c>
      <c r="I182" s="1" t="str">
        <f aca="false">INDEX(FactoryDC!$A$2:$A$4,MATCH(H182,FactoryDC!$B$2:$B$4,0),1)</f>
        <v>Boston_Factory</v>
      </c>
      <c r="K182" s="1" t="n">
        <f aca="false">RANDBETWEEN(10,12)</f>
        <v>12</v>
      </c>
      <c r="L182" s="1" t="n">
        <f aca="false">RANDBETWEEN(50,60)</f>
        <v>51</v>
      </c>
    </row>
    <row r="183" customFormat="false" ht="12.8" hidden="false" customHeight="false" outlineLevel="0" collapsed="false">
      <c r="A183" s="1" t="n">
        <v>48793</v>
      </c>
      <c r="B183" s="3" t="n">
        <f aca="false">RANDBETWEEN($N$1,$O$1)</f>
        <v>44308</v>
      </c>
      <c r="C183" s="3" t="n">
        <f aca="false">B183+RANDBETWEEN(0,2)</f>
        <v>44310</v>
      </c>
      <c r="D183" s="3" t="n">
        <f aca="false">C183+RANDBETWEEN(3,8)</f>
        <v>44317</v>
      </c>
      <c r="E183" s="4" t="str">
        <f aca="false">INDEX(ProductMaster!$C$3:$C$6,RANDBETWEEN(1,4),1)</f>
        <v>PS1</v>
      </c>
      <c r="F183" s="1" t="e">
        <f aca="false">VLOOKUP(E183,ProductMaster!$A$2:$C$5,2,0)</f>
        <v>#N/A</v>
      </c>
      <c r="G183" s="1" t="e">
        <f aca="false">VLOOKUP(E183,ProductMaster!$A$2:$C$5,3,0)</f>
        <v>#N/A</v>
      </c>
      <c r="H183" s="4" t="str">
        <f aca="false">INDEX(DCMaster!$A$2:$A$4,RANDBETWEEN(1,3),0)</f>
        <v>Atlanta_DC</v>
      </c>
      <c r="I183" s="1" t="str">
        <f aca="false">INDEX(FactoryDC!$A$2:$A$4,MATCH(H183,FactoryDC!$B$2:$B$4,0),1)</f>
        <v>Boston_Factory</v>
      </c>
      <c r="K183" s="1" t="n">
        <f aca="false">RANDBETWEEN(10,12)</f>
        <v>12</v>
      </c>
      <c r="L183" s="1" t="n">
        <f aca="false">RANDBETWEEN(50,60)</f>
        <v>55</v>
      </c>
    </row>
    <row r="184" customFormat="false" ht="12.8" hidden="false" customHeight="false" outlineLevel="0" collapsed="false">
      <c r="A184" s="1" t="n">
        <v>48794</v>
      </c>
      <c r="B184" s="3" t="n">
        <f aca="false">RANDBETWEEN($N$1,$O$1)</f>
        <v>44463</v>
      </c>
      <c r="C184" s="3" t="n">
        <f aca="false">B184+RANDBETWEEN(0,2)</f>
        <v>44465</v>
      </c>
      <c r="D184" s="3" t="n">
        <f aca="false">C184+RANDBETWEEN(3,8)</f>
        <v>44471</v>
      </c>
      <c r="E184" s="1" t="str">
        <f aca="false">INDEX(ProductMaster!$C$3:$C$6,RANDBETWEEN(1,4),1)</f>
        <v>PS2</v>
      </c>
      <c r="F184" s="1" t="e">
        <f aca="false">VLOOKUP(E184,ProductMaster!$A$2:$C$5,2,0)</f>
        <v>#N/A</v>
      </c>
      <c r="G184" s="1" t="e">
        <f aca="false">VLOOKUP(E184,ProductMaster!$A$2:$C$5,3,0)</f>
        <v>#N/A</v>
      </c>
      <c r="H184" s="4" t="str">
        <f aca="false">INDEX(DCMaster!$A$2:$A$4,RANDBETWEEN(1,3),0)</f>
        <v>Washington_DC</v>
      </c>
      <c r="I184" s="1" t="str">
        <f aca="false">INDEX(FactoryDC!$A$2:$A$4,MATCH(H184,FactoryDC!$B$2:$B$4,0),1)</f>
        <v>Boston_Factory</v>
      </c>
      <c r="K184" s="1" t="n">
        <f aca="false">RANDBETWEEN(10,12)</f>
        <v>10</v>
      </c>
      <c r="L184" s="1" t="n">
        <f aca="false">RANDBETWEEN(50,60)</f>
        <v>55</v>
      </c>
    </row>
    <row r="185" customFormat="false" ht="12.8" hidden="false" customHeight="false" outlineLevel="0" collapsed="false">
      <c r="A185" s="1" t="n">
        <v>48795</v>
      </c>
      <c r="B185" s="3" t="n">
        <f aca="false">RANDBETWEEN($N$1,$O$1)</f>
        <v>44262</v>
      </c>
      <c r="C185" s="3" t="n">
        <f aca="false">B185+RANDBETWEEN(0,2)</f>
        <v>44263</v>
      </c>
      <c r="D185" s="3" t="n">
        <f aca="false">C185+RANDBETWEEN(3,8)</f>
        <v>44268</v>
      </c>
      <c r="E185" s="4" t="str">
        <f aca="false">INDEX(ProductMaster!$C$3:$C$6,RANDBETWEEN(1,4),1)</f>
        <v>PS1</v>
      </c>
      <c r="F185" s="1" t="e">
        <f aca="false">VLOOKUP(E185,ProductMaster!$A$2:$C$5,2,0)</f>
        <v>#N/A</v>
      </c>
      <c r="G185" s="1" t="e">
        <f aca="false">VLOOKUP(E185,ProductMaster!$A$2:$C$5,3,0)</f>
        <v>#N/A</v>
      </c>
      <c r="H185" s="4" t="str">
        <f aca="false">INDEX(DCMaster!$A$2:$A$4,RANDBETWEEN(1,3),0)</f>
        <v>Denver_DC</v>
      </c>
      <c r="I185" s="1" t="str">
        <f aca="false">INDEX(FactoryDC!$A$2:$A$4,MATCH(H185,FactoryDC!$B$2:$B$4,0),1)</f>
        <v>San Diego_Factory</v>
      </c>
      <c r="K185" s="1" t="n">
        <f aca="false">RANDBETWEEN(10,12)</f>
        <v>10</v>
      </c>
      <c r="L185" s="1" t="n">
        <f aca="false">RANDBETWEEN(50,60)</f>
        <v>51</v>
      </c>
    </row>
    <row r="186" customFormat="false" ht="12.8" hidden="false" customHeight="false" outlineLevel="0" collapsed="false">
      <c r="A186" s="1" t="n">
        <v>48796</v>
      </c>
      <c r="B186" s="3" t="n">
        <f aca="false">RANDBETWEEN($N$1,$O$1)</f>
        <v>45002</v>
      </c>
      <c r="C186" s="3" t="n">
        <f aca="false">B186+RANDBETWEEN(0,2)</f>
        <v>45004</v>
      </c>
      <c r="D186" s="3" t="n">
        <f aca="false">C186+RANDBETWEEN(3,8)</f>
        <v>45009</v>
      </c>
      <c r="E186" s="1" t="str">
        <f aca="false">INDEX(ProductMaster!$C$3:$C$6,RANDBETWEEN(1,4),1)</f>
        <v>PS1</v>
      </c>
      <c r="F186" s="1" t="e">
        <f aca="false">VLOOKUP(E186,ProductMaster!$A$2:$C$5,2,0)</f>
        <v>#N/A</v>
      </c>
      <c r="G186" s="1" t="e">
        <f aca="false">VLOOKUP(E186,ProductMaster!$A$2:$C$5,3,0)</f>
        <v>#N/A</v>
      </c>
      <c r="H186" s="4" t="str">
        <f aca="false">INDEX(DCMaster!$A$2:$A$4,RANDBETWEEN(1,3),0)</f>
        <v>Washington_DC</v>
      </c>
      <c r="I186" s="1" t="str">
        <f aca="false">INDEX(FactoryDC!$A$2:$A$4,MATCH(H186,FactoryDC!$B$2:$B$4,0),1)</f>
        <v>Boston_Factory</v>
      </c>
      <c r="K186" s="1" t="n">
        <f aca="false">RANDBETWEEN(10,12)</f>
        <v>12</v>
      </c>
      <c r="L186" s="1" t="n">
        <f aca="false">RANDBETWEEN(50,60)</f>
        <v>52</v>
      </c>
    </row>
    <row r="187" customFormat="false" ht="12.8" hidden="false" customHeight="false" outlineLevel="0" collapsed="false">
      <c r="A187" s="1" t="n">
        <v>48797</v>
      </c>
      <c r="B187" s="3" t="n">
        <f aca="false">RANDBETWEEN($N$1,$O$1)</f>
        <v>44552</v>
      </c>
      <c r="C187" s="3" t="n">
        <f aca="false">B187+RANDBETWEEN(0,2)</f>
        <v>44554</v>
      </c>
      <c r="D187" s="3" t="n">
        <f aca="false">C187+RANDBETWEEN(3,8)</f>
        <v>44560</v>
      </c>
      <c r="E187" s="4" t="str">
        <f aca="false">INDEX(ProductMaster!$C$3:$C$6,RANDBETWEEN(1,4),1)</f>
        <v>PS1</v>
      </c>
      <c r="F187" s="1" t="e">
        <f aca="false">VLOOKUP(E187,ProductMaster!$A$2:$C$5,2,0)</f>
        <v>#N/A</v>
      </c>
      <c r="G187" s="1" t="e">
        <f aca="false">VLOOKUP(E187,ProductMaster!$A$2:$C$5,3,0)</f>
        <v>#N/A</v>
      </c>
      <c r="H187" s="4" t="str">
        <f aca="false">INDEX(DCMaster!$A$2:$A$4,RANDBETWEEN(1,3),0)</f>
        <v>Washington_DC</v>
      </c>
      <c r="I187" s="1" t="str">
        <f aca="false">INDEX(FactoryDC!$A$2:$A$4,MATCH(H187,FactoryDC!$B$2:$B$4,0),1)</f>
        <v>Boston_Factory</v>
      </c>
      <c r="K187" s="1" t="n">
        <f aca="false">RANDBETWEEN(10,12)</f>
        <v>12</v>
      </c>
      <c r="L187" s="1" t="n">
        <f aca="false">RANDBETWEEN(50,60)</f>
        <v>50</v>
      </c>
    </row>
    <row r="188" customFormat="false" ht="12.8" hidden="false" customHeight="false" outlineLevel="0" collapsed="false">
      <c r="A188" s="1" t="n">
        <v>48798</v>
      </c>
      <c r="B188" s="3" t="n">
        <f aca="false">RANDBETWEEN($N$1,$O$1)</f>
        <v>44440</v>
      </c>
      <c r="C188" s="3" t="n">
        <f aca="false">B188+RANDBETWEEN(0,2)</f>
        <v>44441</v>
      </c>
      <c r="D188" s="3" t="n">
        <f aca="false">C188+RANDBETWEEN(3,8)</f>
        <v>44448</v>
      </c>
      <c r="E188" s="4" t="n">
        <f aca="false">INDEX(ProductMaster!$C$3:$C$6,RANDBETWEEN(1,4),1)</f>
        <v>0</v>
      </c>
      <c r="F188" s="1" t="e">
        <f aca="false">VLOOKUP(E188,ProductMaster!$A$2:$C$5,2,0)</f>
        <v>#N/A</v>
      </c>
      <c r="G188" s="1" t="e">
        <f aca="false">VLOOKUP(E188,ProductMaster!$A$2:$C$5,3,0)</f>
        <v>#N/A</v>
      </c>
      <c r="H188" s="4" t="str">
        <f aca="false">INDEX(DCMaster!$A$2:$A$4,RANDBETWEEN(1,3),0)</f>
        <v>Denver_DC</v>
      </c>
      <c r="I188" s="1" t="str">
        <f aca="false">INDEX(FactoryDC!$A$2:$A$4,MATCH(H188,FactoryDC!$B$2:$B$4,0),1)</f>
        <v>San Diego_Factory</v>
      </c>
      <c r="K188" s="1" t="n">
        <f aca="false">RANDBETWEEN(10,12)</f>
        <v>10</v>
      </c>
      <c r="L188" s="1" t="n">
        <f aca="false">RANDBETWEEN(50,60)</f>
        <v>52</v>
      </c>
    </row>
    <row r="189" customFormat="false" ht="12.8" hidden="false" customHeight="false" outlineLevel="0" collapsed="false">
      <c r="A189" s="1" t="n">
        <v>48799</v>
      </c>
      <c r="B189" s="3" t="n">
        <f aca="false">RANDBETWEEN($N$1,$O$1)</f>
        <v>44719</v>
      </c>
      <c r="C189" s="3" t="n">
        <f aca="false">B189+RANDBETWEEN(0,2)</f>
        <v>44719</v>
      </c>
      <c r="D189" s="3" t="n">
        <f aca="false">C189+RANDBETWEEN(3,8)</f>
        <v>44727</v>
      </c>
      <c r="E189" s="4" t="str">
        <f aca="false">INDEX(ProductMaster!$C$3:$C$6,RANDBETWEEN(1,4),1)</f>
        <v>PS1</v>
      </c>
      <c r="F189" s="1" t="e">
        <f aca="false">VLOOKUP(E189,ProductMaster!$A$2:$C$5,2,0)</f>
        <v>#N/A</v>
      </c>
      <c r="G189" s="1" t="e">
        <f aca="false">VLOOKUP(E189,ProductMaster!$A$2:$C$5,3,0)</f>
        <v>#N/A</v>
      </c>
      <c r="H189" s="4" t="str">
        <f aca="false">INDEX(DCMaster!$A$2:$A$4,RANDBETWEEN(1,3),0)</f>
        <v>Atlanta_DC</v>
      </c>
      <c r="I189" s="1" t="str">
        <f aca="false">INDEX(FactoryDC!$A$2:$A$4,MATCH(H189,FactoryDC!$B$2:$B$4,0),1)</f>
        <v>Boston_Factory</v>
      </c>
      <c r="K189" s="1" t="n">
        <f aca="false">RANDBETWEEN(10,12)</f>
        <v>10</v>
      </c>
      <c r="L189" s="1" t="n">
        <f aca="false">RANDBETWEEN(50,60)</f>
        <v>57</v>
      </c>
    </row>
    <row r="190" customFormat="false" ht="12.8" hidden="false" customHeight="false" outlineLevel="0" collapsed="false">
      <c r="A190" s="1" t="n">
        <v>48800</v>
      </c>
      <c r="B190" s="3" t="n">
        <f aca="false">RANDBETWEEN($N$1,$O$1)</f>
        <v>45064</v>
      </c>
      <c r="C190" s="3" t="n">
        <f aca="false">B190+RANDBETWEEN(0,2)</f>
        <v>45066</v>
      </c>
      <c r="D190" s="3" t="n">
        <f aca="false">C190+RANDBETWEEN(3,8)</f>
        <v>45074</v>
      </c>
      <c r="E190" s="4" t="str">
        <f aca="false">INDEX(ProductMaster!$C$3:$C$6,RANDBETWEEN(1,4),1)</f>
        <v>PS1</v>
      </c>
      <c r="F190" s="1" t="e">
        <f aca="false">VLOOKUP(E190,ProductMaster!$A$2:$C$5,2,0)</f>
        <v>#N/A</v>
      </c>
      <c r="G190" s="1" t="e">
        <f aca="false">VLOOKUP(E190,ProductMaster!$A$2:$C$5,3,0)</f>
        <v>#N/A</v>
      </c>
      <c r="H190" s="4" t="str">
        <f aca="false">INDEX(DCMaster!$A$2:$A$4,RANDBETWEEN(1,3),0)</f>
        <v>Washington_DC</v>
      </c>
      <c r="I190" s="1" t="str">
        <f aca="false">INDEX(FactoryDC!$A$2:$A$4,MATCH(H190,FactoryDC!$B$2:$B$4,0),1)</f>
        <v>Boston_Factory</v>
      </c>
      <c r="K190" s="1" t="n">
        <f aca="false">RANDBETWEEN(10,12)</f>
        <v>12</v>
      </c>
      <c r="L190" s="1" t="n">
        <f aca="false">RANDBETWEEN(50,60)</f>
        <v>51</v>
      </c>
    </row>
    <row r="191" customFormat="false" ht="12.8" hidden="false" customHeight="false" outlineLevel="0" collapsed="false">
      <c r="A191" s="1" t="n">
        <v>48801</v>
      </c>
      <c r="B191" s="3" t="n">
        <f aca="false">RANDBETWEEN($N$1,$O$1)</f>
        <v>44288</v>
      </c>
      <c r="C191" s="3" t="n">
        <f aca="false">B191+RANDBETWEEN(0,2)</f>
        <v>44289</v>
      </c>
      <c r="D191" s="3" t="n">
        <f aca="false">C191+RANDBETWEEN(3,8)</f>
        <v>44292</v>
      </c>
      <c r="E191" s="1" t="str">
        <f aca="false">INDEX(ProductMaster!$C$3:$C$6,RANDBETWEEN(1,4),1)</f>
        <v>PS1</v>
      </c>
      <c r="F191" s="1" t="e">
        <f aca="false">VLOOKUP(E191,ProductMaster!$A$2:$C$5,2,0)</f>
        <v>#N/A</v>
      </c>
      <c r="G191" s="1" t="e">
        <f aca="false">VLOOKUP(E191,ProductMaster!$A$2:$C$5,3,0)</f>
        <v>#N/A</v>
      </c>
      <c r="H191" s="4" t="str">
        <f aca="false">INDEX(DCMaster!$A$2:$A$4,RANDBETWEEN(1,3),0)</f>
        <v>Washington_DC</v>
      </c>
      <c r="I191" s="1" t="str">
        <f aca="false">INDEX(FactoryDC!$A$2:$A$4,MATCH(H191,FactoryDC!$B$2:$B$4,0),1)</f>
        <v>Boston_Factory</v>
      </c>
      <c r="K191" s="1" t="n">
        <f aca="false">RANDBETWEEN(10,12)</f>
        <v>11</v>
      </c>
      <c r="L191" s="1" t="n">
        <f aca="false">RANDBETWEEN(50,60)</f>
        <v>58</v>
      </c>
    </row>
    <row r="192" customFormat="false" ht="12.8" hidden="false" customHeight="false" outlineLevel="0" collapsed="false">
      <c r="A192" s="1" t="n">
        <v>48802</v>
      </c>
      <c r="B192" s="3" t="n">
        <f aca="false">RANDBETWEEN($N$1,$O$1)</f>
        <v>45041</v>
      </c>
      <c r="C192" s="3" t="n">
        <f aca="false">B192+RANDBETWEEN(0,2)</f>
        <v>45042</v>
      </c>
      <c r="D192" s="3" t="n">
        <f aca="false">C192+RANDBETWEEN(3,8)</f>
        <v>45047</v>
      </c>
      <c r="E192" s="1" t="str">
        <f aca="false">INDEX(ProductMaster!$C$3:$C$6,RANDBETWEEN(1,4),1)</f>
        <v>PS1</v>
      </c>
      <c r="F192" s="1" t="e">
        <f aca="false">VLOOKUP(E192,ProductMaster!$A$2:$C$5,2,0)</f>
        <v>#N/A</v>
      </c>
      <c r="G192" s="1" t="e">
        <f aca="false">VLOOKUP(E192,ProductMaster!$A$2:$C$5,3,0)</f>
        <v>#N/A</v>
      </c>
      <c r="H192" s="4" t="str">
        <f aca="false">INDEX(DCMaster!$A$2:$A$4,RANDBETWEEN(1,3),0)</f>
        <v>Washington_DC</v>
      </c>
      <c r="I192" s="1" t="str">
        <f aca="false">INDEX(FactoryDC!$A$2:$A$4,MATCH(H192,FactoryDC!$B$2:$B$4,0),1)</f>
        <v>Boston_Factory</v>
      </c>
      <c r="K192" s="1" t="n">
        <f aca="false">RANDBETWEEN(10,12)</f>
        <v>10</v>
      </c>
      <c r="L192" s="1" t="n">
        <f aca="false">RANDBETWEEN(50,60)</f>
        <v>52</v>
      </c>
    </row>
    <row r="193" customFormat="false" ht="12.8" hidden="false" customHeight="false" outlineLevel="0" collapsed="false">
      <c r="A193" s="1" t="n">
        <v>48803</v>
      </c>
      <c r="B193" s="3" t="n">
        <f aca="false">RANDBETWEEN($N$1,$O$1)</f>
        <v>44760</v>
      </c>
      <c r="C193" s="3" t="n">
        <f aca="false">B193+RANDBETWEEN(0,2)</f>
        <v>44762</v>
      </c>
      <c r="D193" s="3" t="n">
        <f aca="false">C193+RANDBETWEEN(3,8)</f>
        <v>44769</v>
      </c>
      <c r="E193" s="4" t="n">
        <f aca="false">INDEX(ProductMaster!$C$3:$C$6,RANDBETWEEN(1,4),1)</f>
        <v>0</v>
      </c>
      <c r="F193" s="1" t="e">
        <f aca="false">VLOOKUP(E193,ProductMaster!$A$2:$C$5,2,0)</f>
        <v>#N/A</v>
      </c>
      <c r="G193" s="1" t="e">
        <f aca="false">VLOOKUP(E193,ProductMaster!$A$2:$C$5,3,0)</f>
        <v>#N/A</v>
      </c>
      <c r="H193" s="4" t="str">
        <f aca="false">INDEX(DCMaster!$A$2:$A$4,RANDBETWEEN(1,3),0)</f>
        <v>Washington_DC</v>
      </c>
      <c r="I193" s="1" t="str">
        <f aca="false">INDEX(FactoryDC!$A$2:$A$4,MATCH(H193,FactoryDC!$B$2:$B$4,0),1)</f>
        <v>Boston_Factory</v>
      </c>
      <c r="K193" s="1" t="n">
        <f aca="false">RANDBETWEEN(10,12)</f>
        <v>12</v>
      </c>
      <c r="L193" s="1" t="n">
        <f aca="false">RANDBETWEEN(50,60)</f>
        <v>54</v>
      </c>
    </row>
    <row r="194" customFormat="false" ht="12.8" hidden="false" customHeight="false" outlineLevel="0" collapsed="false">
      <c r="A194" s="1" t="n">
        <v>48804</v>
      </c>
      <c r="B194" s="3" t="n">
        <f aca="false">RANDBETWEEN($N$1,$O$1)</f>
        <v>44260</v>
      </c>
      <c r="C194" s="3" t="n">
        <f aca="false">B194+RANDBETWEEN(0,2)</f>
        <v>44262</v>
      </c>
      <c r="D194" s="3" t="n">
        <f aca="false">C194+RANDBETWEEN(3,8)</f>
        <v>44266</v>
      </c>
      <c r="E194" s="1" t="str">
        <f aca="false">INDEX(ProductMaster!$C$3:$C$6,RANDBETWEEN(1,4),1)</f>
        <v>PS2</v>
      </c>
      <c r="F194" s="1" t="e">
        <f aca="false">VLOOKUP(E194,ProductMaster!$A$2:$C$5,2,0)</f>
        <v>#N/A</v>
      </c>
      <c r="G194" s="1" t="e">
        <f aca="false">VLOOKUP(E194,ProductMaster!$A$2:$C$5,3,0)</f>
        <v>#N/A</v>
      </c>
      <c r="H194" s="4" t="str">
        <f aca="false">INDEX(DCMaster!$A$2:$A$4,RANDBETWEEN(1,3),0)</f>
        <v>Washington_DC</v>
      </c>
      <c r="I194" s="1" t="str">
        <f aca="false">INDEX(FactoryDC!$A$2:$A$4,MATCH(H194,FactoryDC!$B$2:$B$4,0),1)</f>
        <v>Boston_Factory</v>
      </c>
      <c r="K194" s="1" t="n">
        <f aca="false">RANDBETWEEN(10,12)</f>
        <v>11</v>
      </c>
      <c r="L194" s="1" t="n">
        <f aca="false">RANDBETWEEN(50,60)</f>
        <v>50</v>
      </c>
    </row>
    <row r="195" customFormat="false" ht="12.8" hidden="false" customHeight="false" outlineLevel="0" collapsed="false">
      <c r="A195" s="1" t="n">
        <v>48805</v>
      </c>
      <c r="B195" s="3" t="n">
        <f aca="false">RANDBETWEEN($N$1,$O$1)</f>
        <v>44821</v>
      </c>
      <c r="C195" s="3" t="n">
        <f aca="false">B195+RANDBETWEEN(0,2)</f>
        <v>44821</v>
      </c>
      <c r="D195" s="3" t="n">
        <f aca="false">C195+RANDBETWEEN(3,8)</f>
        <v>44825</v>
      </c>
      <c r="E195" s="1" t="str">
        <f aca="false">INDEX(ProductMaster!$C$3:$C$6,RANDBETWEEN(1,4),1)</f>
        <v>PS1</v>
      </c>
      <c r="F195" s="1" t="e">
        <f aca="false">VLOOKUP(E195,ProductMaster!$A$2:$C$5,2,0)</f>
        <v>#N/A</v>
      </c>
      <c r="G195" s="1" t="e">
        <f aca="false">VLOOKUP(E195,ProductMaster!$A$2:$C$5,3,0)</f>
        <v>#N/A</v>
      </c>
      <c r="H195" s="4" t="str">
        <f aca="false">INDEX(DCMaster!$A$2:$A$4,RANDBETWEEN(1,3),0)</f>
        <v>Atlanta_DC</v>
      </c>
      <c r="I195" s="1" t="str">
        <f aca="false">INDEX(FactoryDC!$A$2:$A$4,MATCH(H195,FactoryDC!$B$2:$B$4,0),1)</f>
        <v>Boston_Factory</v>
      </c>
      <c r="K195" s="1" t="n">
        <f aca="false">RANDBETWEEN(10,12)</f>
        <v>12</v>
      </c>
      <c r="L195" s="1" t="n">
        <f aca="false">RANDBETWEEN(50,60)</f>
        <v>53</v>
      </c>
    </row>
    <row r="196" customFormat="false" ht="12.8" hidden="false" customHeight="false" outlineLevel="0" collapsed="false">
      <c r="A196" s="1" t="n">
        <v>48806</v>
      </c>
      <c r="B196" s="3" t="n">
        <f aca="false">RANDBETWEEN($N$1,$O$1)</f>
        <v>45155</v>
      </c>
      <c r="C196" s="3" t="n">
        <f aca="false">B196+RANDBETWEEN(0,2)</f>
        <v>45155</v>
      </c>
      <c r="D196" s="3" t="n">
        <f aca="false">C196+RANDBETWEEN(3,8)</f>
        <v>45161</v>
      </c>
      <c r="E196" s="1" t="str">
        <f aca="false">INDEX(ProductMaster!$C$3:$C$6,RANDBETWEEN(1,4),1)</f>
        <v>PS1</v>
      </c>
      <c r="F196" s="1" t="e">
        <f aca="false">VLOOKUP(E196,ProductMaster!$A$2:$C$5,2,0)</f>
        <v>#N/A</v>
      </c>
      <c r="G196" s="1" t="e">
        <f aca="false">VLOOKUP(E196,ProductMaster!$A$2:$C$5,3,0)</f>
        <v>#N/A</v>
      </c>
      <c r="H196" s="4" t="str">
        <f aca="false">INDEX(DCMaster!$A$2:$A$4,RANDBETWEEN(1,3),0)</f>
        <v>Atlanta_DC</v>
      </c>
      <c r="I196" s="1" t="str">
        <f aca="false">INDEX(FactoryDC!$A$2:$A$4,MATCH(H196,FactoryDC!$B$2:$B$4,0),1)</f>
        <v>Boston_Factory</v>
      </c>
      <c r="K196" s="1" t="n">
        <f aca="false">RANDBETWEEN(10,12)</f>
        <v>10</v>
      </c>
      <c r="L196" s="1" t="n">
        <f aca="false">RANDBETWEEN(50,60)</f>
        <v>60</v>
      </c>
    </row>
    <row r="197" customFormat="false" ht="12.8" hidden="false" customHeight="false" outlineLevel="0" collapsed="false">
      <c r="A197" s="1" t="n">
        <v>48807</v>
      </c>
      <c r="B197" s="3" t="n">
        <f aca="false">RANDBETWEEN($N$1,$O$1)</f>
        <v>45147</v>
      </c>
      <c r="C197" s="3" t="n">
        <f aca="false">B197+RANDBETWEEN(0,2)</f>
        <v>45148</v>
      </c>
      <c r="D197" s="3" t="n">
        <f aca="false">C197+RANDBETWEEN(3,8)</f>
        <v>45156</v>
      </c>
      <c r="E197" s="1" t="n">
        <f aca="false">INDEX(ProductMaster!$C$3:$C$6,RANDBETWEEN(1,4),1)</f>
        <v>0</v>
      </c>
      <c r="F197" s="1" t="e">
        <f aca="false">VLOOKUP(E197,ProductMaster!$A$2:$C$5,2,0)</f>
        <v>#N/A</v>
      </c>
      <c r="G197" s="1" t="e">
        <f aca="false">VLOOKUP(E197,ProductMaster!$A$2:$C$5,3,0)</f>
        <v>#N/A</v>
      </c>
      <c r="H197" s="4" t="str">
        <f aca="false">INDEX(DCMaster!$A$2:$A$4,RANDBETWEEN(1,3),0)</f>
        <v>Atlanta_DC</v>
      </c>
      <c r="I197" s="1" t="str">
        <f aca="false">INDEX(FactoryDC!$A$2:$A$4,MATCH(H197,FactoryDC!$B$2:$B$4,0),1)</f>
        <v>Boston_Factory</v>
      </c>
      <c r="K197" s="1" t="n">
        <f aca="false">RANDBETWEEN(10,12)</f>
        <v>10</v>
      </c>
      <c r="L197" s="1" t="n">
        <f aca="false">RANDBETWEEN(50,60)</f>
        <v>54</v>
      </c>
    </row>
    <row r="198" customFormat="false" ht="12.8" hidden="false" customHeight="false" outlineLevel="0" collapsed="false">
      <c r="A198" s="1" t="n">
        <v>48808</v>
      </c>
      <c r="B198" s="3" t="n">
        <f aca="false">RANDBETWEEN($N$1,$O$1)</f>
        <v>44980</v>
      </c>
      <c r="C198" s="3" t="n">
        <f aca="false">B198+RANDBETWEEN(0,2)</f>
        <v>44982</v>
      </c>
      <c r="D198" s="3" t="n">
        <f aca="false">C198+RANDBETWEEN(3,8)</f>
        <v>44988</v>
      </c>
      <c r="E198" s="1" t="str">
        <f aca="false">INDEX(ProductMaster!$C$3:$C$6,RANDBETWEEN(1,4),1)</f>
        <v>PS2</v>
      </c>
      <c r="F198" s="1" t="e">
        <f aca="false">VLOOKUP(E198,ProductMaster!$A$2:$C$5,2,0)</f>
        <v>#N/A</v>
      </c>
      <c r="G198" s="1" t="e">
        <f aca="false">VLOOKUP(E198,ProductMaster!$A$2:$C$5,3,0)</f>
        <v>#N/A</v>
      </c>
      <c r="H198" s="4" t="str">
        <f aca="false">INDEX(DCMaster!$A$2:$A$4,RANDBETWEEN(1,3),0)</f>
        <v>Atlanta_DC</v>
      </c>
      <c r="I198" s="1" t="str">
        <f aca="false">INDEX(FactoryDC!$A$2:$A$4,MATCH(H198,FactoryDC!$B$2:$B$4,0),1)</f>
        <v>Boston_Factory</v>
      </c>
      <c r="K198" s="1" t="n">
        <f aca="false">RANDBETWEEN(10,12)</f>
        <v>11</v>
      </c>
      <c r="L198" s="1" t="n">
        <f aca="false">RANDBETWEEN(50,60)</f>
        <v>50</v>
      </c>
    </row>
    <row r="199" customFormat="false" ht="12.8" hidden="false" customHeight="false" outlineLevel="0" collapsed="false">
      <c r="A199" s="1" t="n">
        <v>48809</v>
      </c>
      <c r="B199" s="3" t="n">
        <f aca="false">RANDBETWEEN($N$1,$O$1)</f>
        <v>44684</v>
      </c>
      <c r="C199" s="3" t="n">
        <f aca="false">B199+RANDBETWEEN(0,2)</f>
        <v>44685</v>
      </c>
      <c r="D199" s="3" t="n">
        <f aca="false">C199+RANDBETWEEN(3,8)</f>
        <v>44692</v>
      </c>
      <c r="E199" s="4" t="str">
        <f aca="false">INDEX(ProductMaster!$C$3:$C$6,RANDBETWEEN(1,4),1)</f>
        <v>PS2</v>
      </c>
      <c r="F199" s="1" t="e">
        <f aca="false">VLOOKUP(E199,ProductMaster!$A$2:$C$5,2,0)</f>
        <v>#N/A</v>
      </c>
      <c r="G199" s="1" t="e">
        <f aca="false">VLOOKUP(E199,ProductMaster!$A$2:$C$5,3,0)</f>
        <v>#N/A</v>
      </c>
      <c r="H199" s="4" t="str">
        <f aca="false">INDEX(DCMaster!$A$2:$A$4,RANDBETWEEN(1,3),0)</f>
        <v>Denver_DC</v>
      </c>
      <c r="I199" s="1" t="str">
        <f aca="false">INDEX(FactoryDC!$A$2:$A$4,MATCH(H199,FactoryDC!$B$2:$B$4,0),1)</f>
        <v>San Diego_Factory</v>
      </c>
      <c r="K199" s="1" t="n">
        <f aca="false">RANDBETWEEN(10,12)</f>
        <v>11</v>
      </c>
      <c r="L199" s="1" t="n">
        <f aca="false">RANDBETWEEN(50,60)</f>
        <v>57</v>
      </c>
    </row>
    <row r="200" customFormat="false" ht="12.8" hidden="false" customHeight="false" outlineLevel="0" collapsed="false">
      <c r="A200" s="1" t="n">
        <v>48810</v>
      </c>
      <c r="B200" s="3" t="n">
        <f aca="false">RANDBETWEEN($N$1,$O$1)</f>
        <v>44553</v>
      </c>
      <c r="C200" s="3" t="n">
        <f aca="false">B200+RANDBETWEEN(0,2)</f>
        <v>44555</v>
      </c>
      <c r="D200" s="3" t="n">
        <f aca="false">C200+RANDBETWEEN(3,8)</f>
        <v>44559</v>
      </c>
      <c r="E200" s="4" t="n">
        <f aca="false">INDEX(ProductMaster!$C$3:$C$6,RANDBETWEEN(1,4),1)</f>
        <v>0</v>
      </c>
      <c r="F200" s="1" t="e">
        <f aca="false">VLOOKUP(E200,ProductMaster!$A$2:$C$5,2,0)</f>
        <v>#N/A</v>
      </c>
      <c r="G200" s="1" t="e">
        <f aca="false">VLOOKUP(E200,ProductMaster!$A$2:$C$5,3,0)</f>
        <v>#N/A</v>
      </c>
      <c r="H200" s="4" t="str">
        <f aca="false">INDEX(DCMaster!$A$2:$A$4,RANDBETWEEN(1,3),0)</f>
        <v>Atlanta_DC</v>
      </c>
      <c r="I200" s="1" t="str">
        <f aca="false">INDEX(FactoryDC!$A$2:$A$4,MATCH(H200,FactoryDC!$B$2:$B$4,0),1)</f>
        <v>Boston_Factory</v>
      </c>
      <c r="K200" s="1" t="n">
        <f aca="false">RANDBETWEEN(10,12)</f>
        <v>10</v>
      </c>
      <c r="L200" s="1" t="n">
        <f aca="false">RANDBETWEEN(50,60)</f>
        <v>51</v>
      </c>
    </row>
    <row r="201" customFormat="false" ht="12.8" hidden="false" customHeight="false" outlineLevel="0" collapsed="false">
      <c r="A201" s="1" t="n">
        <v>48811</v>
      </c>
      <c r="B201" s="3" t="n">
        <f aca="false">RANDBETWEEN($N$1,$O$1)</f>
        <v>44749</v>
      </c>
      <c r="C201" s="3" t="n">
        <f aca="false">B201+RANDBETWEEN(0,2)</f>
        <v>44751</v>
      </c>
      <c r="D201" s="3" t="n">
        <f aca="false">C201+RANDBETWEEN(3,8)</f>
        <v>44754</v>
      </c>
      <c r="E201" s="1" t="str">
        <f aca="false">INDEX(ProductMaster!$C$3:$C$6,RANDBETWEEN(1,4),1)</f>
        <v>PS1</v>
      </c>
      <c r="F201" s="1" t="e">
        <f aca="false">VLOOKUP(E201,ProductMaster!$A$2:$C$5,2,0)</f>
        <v>#N/A</v>
      </c>
      <c r="G201" s="1" t="e">
        <f aca="false">VLOOKUP(E201,ProductMaster!$A$2:$C$5,3,0)</f>
        <v>#N/A</v>
      </c>
      <c r="H201" s="4" t="str">
        <f aca="false">INDEX(DCMaster!$A$2:$A$4,RANDBETWEEN(1,3),0)</f>
        <v>Denver_DC</v>
      </c>
      <c r="I201" s="1" t="str">
        <f aca="false">INDEX(FactoryDC!$A$2:$A$4,MATCH(H201,FactoryDC!$B$2:$B$4,0),1)</f>
        <v>San Diego_Factory</v>
      </c>
      <c r="K201" s="1" t="n">
        <f aca="false">RANDBETWEEN(10,12)</f>
        <v>11</v>
      </c>
      <c r="L201" s="1" t="n">
        <f aca="false">RANDBETWEEN(50,60)</f>
        <v>58</v>
      </c>
    </row>
    <row r="202" customFormat="false" ht="12.8" hidden="false" customHeight="false" outlineLevel="0" collapsed="false">
      <c r="A202" s="1" t="n">
        <v>48812</v>
      </c>
      <c r="B202" s="3" t="n">
        <f aca="false">RANDBETWEEN($N$1,$O$1)</f>
        <v>44373</v>
      </c>
      <c r="C202" s="3" t="n">
        <f aca="false">B202+RANDBETWEEN(0,2)</f>
        <v>44374</v>
      </c>
      <c r="D202" s="3" t="n">
        <f aca="false">C202+RANDBETWEEN(3,8)</f>
        <v>44377</v>
      </c>
      <c r="E202" s="4" t="str">
        <f aca="false">INDEX(ProductMaster!$C$3:$C$6,RANDBETWEEN(1,4),1)</f>
        <v>PS2</v>
      </c>
      <c r="F202" s="1" t="e">
        <f aca="false">VLOOKUP(E202,ProductMaster!$A$2:$C$5,2,0)</f>
        <v>#N/A</v>
      </c>
      <c r="G202" s="1" t="e">
        <f aca="false">VLOOKUP(E202,ProductMaster!$A$2:$C$5,3,0)</f>
        <v>#N/A</v>
      </c>
      <c r="H202" s="4" t="str">
        <f aca="false">INDEX(DCMaster!$A$2:$A$4,RANDBETWEEN(1,3),0)</f>
        <v>Washington_DC</v>
      </c>
      <c r="I202" s="1" t="str">
        <f aca="false">INDEX(FactoryDC!$A$2:$A$4,MATCH(H202,FactoryDC!$B$2:$B$4,0),1)</f>
        <v>Boston_Factory</v>
      </c>
      <c r="K202" s="1" t="n">
        <f aca="false">RANDBETWEEN(10,12)</f>
        <v>10</v>
      </c>
      <c r="L202" s="1" t="n">
        <f aca="false">RANDBETWEEN(50,60)</f>
        <v>54</v>
      </c>
    </row>
    <row r="203" customFormat="false" ht="12.8" hidden="false" customHeight="false" outlineLevel="0" collapsed="false">
      <c r="A203" s="1" t="n">
        <v>48813</v>
      </c>
      <c r="B203" s="3" t="n">
        <f aca="false">RANDBETWEEN($N$1,$O$1)</f>
        <v>45077</v>
      </c>
      <c r="C203" s="3" t="n">
        <f aca="false">B203+RANDBETWEEN(0,2)</f>
        <v>45078</v>
      </c>
      <c r="D203" s="3" t="n">
        <f aca="false">C203+RANDBETWEEN(3,8)</f>
        <v>45081</v>
      </c>
      <c r="E203" s="4" t="n">
        <f aca="false">INDEX(ProductMaster!$C$3:$C$6,RANDBETWEEN(1,4),1)</f>
        <v>0</v>
      </c>
      <c r="F203" s="1" t="e">
        <f aca="false">VLOOKUP(E203,ProductMaster!$A$2:$C$5,2,0)</f>
        <v>#N/A</v>
      </c>
      <c r="G203" s="1" t="e">
        <f aca="false">VLOOKUP(E203,ProductMaster!$A$2:$C$5,3,0)</f>
        <v>#N/A</v>
      </c>
      <c r="H203" s="4" t="str">
        <f aca="false">INDEX(DCMaster!$A$2:$A$4,RANDBETWEEN(1,3),0)</f>
        <v>Denver_DC</v>
      </c>
      <c r="I203" s="1" t="str">
        <f aca="false">INDEX(FactoryDC!$A$2:$A$4,MATCH(H203,FactoryDC!$B$2:$B$4,0),1)</f>
        <v>San Diego_Factory</v>
      </c>
      <c r="K203" s="1" t="n">
        <f aca="false">RANDBETWEEN(10,12)</f>
        <v>12</v>
      </c>
      <c r="L203" s="1" t="n">
        <f aca="false">RANDBETWEEN(50,60)</f>
        <v>52</v>
      </c>
    </row>
    <row r="204" customFormat="false" ht="12.8" hidden="false" customHeight="false" outlineLevel="0" collapsed="false">
      <c r="A204" s="1" t="n">
        <v>48814</v>
      </c>
      <c r="B204" s="3" t="n">
        <f aca="false">RANDBETWEEN($N$1,$O$1)</f>
        <v>45162</v>
      </c>
      <c r="C204" s="3" t="n">
        <f aca="false">B204+RANDBETWEEN(0,2)</f>
        <v>45164</v>
      </c>
      <c r="D204" s="3" t="n">
        <f aca="false">C204+RANDBETWEEN(3,8)</f>
        <v>45172</v>
      </c>
      <c r="E204" s="4" t="str">
        <f aca="false">INDEX(ProductMaster!$C$3:$C$6,RANDBETWEEN(1,4),1)</f>
        <v>PS2</v>
      </c>
      <c r="F204" s="1" t="e">
        <f aca="false">VLOOKUP(E204,ProductMaster!$A$2:$C$5,2,0)</f>
        <v>#N/A</v>
      </c>
      <c r="G204" s="1" t="e">
        <f aca="false">VLOOKUP(E204,ProductMaster!$A$2:$C$5,3,0)</f>
        <v>#N/A</v>
      </c>
      <c r="H204" s="4" t="str">
        <f aca="false">INDEX(DCMaster!$A$2:$A$4,RANDBETWEEN(1,3),0)</f>
        <v>Denver_DC</v>
      </c>
      <c r="I204" s="1" t="str">
        <f aca="false">INDEX(FactoryDC!$A$2:$A$4,MATCH(H204,FactoryDC!$B$2:$B$4,0),1)</f>
        <v>San Diego_Factory</v>
      </c>
      <c r="K204" s="1" t="n">
        <f aca="false">RANDBETWEEN(10,12)</f>
        <v>10</v>
      </c>
      <c r="L204" s="1" t="n">
        <f aca="false">RANDBETWEEN(50,60)</f>
        <v>57</v>
      </c>
    </row>
    <row r="205" customFormat="false" ht="12.8" hidden="false" customHeight="false" outlineLevel="0" collapsed="false">
      <c r="A205" s="1" t="n">
        <v>48815</v>
      </c>
      <c r="B205" s="3" t="n">
        <f aca="false">RANDBETWEEN($N$1,$O$1)</f>
        <v>45028</v>
      </c>
      <c r="C205" s="3" t="n">
        <f aca="false">B205+RANDBETWEEN(0,2)</f>
        <v>45028</v>
      </c>
      <c r="D205" s="3" t="n">
        <f aca="false">C205+RANDBETWEEN(3,8)</f>
        <v>45034</v>
      </c>
      <c r="E205" s="1" t="str">
        <f aca="false">INDEX(ProductMaster!$C$3:$C$6,RANDBETWEEN(1,4),1)</f>
        <v>PS2</v>
      </c>
      <c r="F205" s="1" t="e">
        <f aca="false">VLOOKUP(E205,ProductMaster!$A$2:$C$5,2,0)</f>
        <v>#N/A</v>
      </c>
      <c r="G205" s="1" t="e">
        <f aca="false">VLOOKUP(E205,ProductMaster!$A$2:$C$5,3,0)</f>
        <v>#N/A</v>
      </c>
      <c r="H205" s="4" t="str">
        <f aca="false">INDEX(DCMaster!$A$2:$A$4,RANDBETWEEN(1,3),0)</f>
        <v>Denver_DC</v>
      </c>
      <c r="I205" s="1" t="str">
        <f aca="false">INDEX(FactoryDC!$A$2:$A$4,MATCH(H205,FactoryDC!$B$2:$B$4,0),1)</f>
        <v>San Diego_Factory</v>
      </c>
      <c r="K205" s="1" t="n">
        <f aca="false">RANDBETWEEN(10,12)</f>
        <v>10</v>
      </c>
      <c r="L205" s="1" t="n">
        <f aca="false">RANDBETWEEN(50,60)</f>
        <v>52</v>
      </c>
    </row>
    <row r="206" customFormat="false" ht="12.8" hidden="false" customHeight="false" outlineLevel="0" collapsed="false">
      <c r="A206" s="1" t="n">
        <v>48816</v>
      </c>
      <c r="B206" s="3" t="n">
        <f aca="false">RANDBETWEEN($N$1,$O$1)</f>
        <v>44636</v>
      </c>
      <c r="C206" s="3" t="n">
        <f aca="false">B206+RANDBETWEEN(0,2)</f>
        <v>44636</v>
      </c>
      <c r="D206" s="3" t="n">
        <f aca="false">C206+RANDBETWEEN(3,8)</f>
        <v>44643</v>
      </c>
      <c r="E206" s="4" t="n">
        <f aca="false">INDEX(ProductMaster!$C$3:$C$6,RANDBETWEEN(1,4),1)</f>
        <v>0</v>
      </c>
      <c r="F206" s="1" t="e">
        <f aca="false">VLOOKUP(E206,ProductMaster!$A$2:$C$5,2,0)</f>
        <v>#N/A</v>
      </c>
      <c r="G206" s="1" t="e">
        <f aca="false">VLOOKUP(E206,ProductMaster!$A$2:$C$5,3,0)</f>
        <v>#N/A</v>
      </c>
      <c r="H206" s="4" t="str">
        <f aca="false">INDEX(DCMaster!$A$2:$A$4,RANDBETWEEN(1,3),0)</f>
        <v>Washington_DC</v>
      </c>
      <c r="I206" s="1" t="str">
        <f aca="false">INDEX(FactoryDC!$A$2:$A$4,MATCH(H206,FactoryDC!$B$2:$B$4,0),1)</f>
        <v>Boston_Factory</v>
      </c>
      <c r="K206" s="1" t="n">
        <f aca="false">RANDBETWEEN(10,12)</f>
        <v>11</v>
      </c>
      <c r="L206" s="1" t="n">
        <f aca="false">RANDBETWEEN(50,60)</f>
        <v>54</v>
      </c>
    </row>
    <row r="207" customFormat="false" ht="12.8" hidden="false" customHeight="false" outlineLevel="0" collapsed="false">
      <c r="A207" s="1" t="n">
        <v>48817</v>
      </c>
      <c r="B207" s="3" t="n">
        <f aca="false">RANDBETWEEN($N$1,$O$1)</f>
        <v>44511</v>
      </c>
      <c r="C207" s="3" t="n">
        <f aca="false">B207+RANDBETWEEN(0,2)</f>
        <v>44513</v>
      </c>
      <c r="D207" s="3" t="n">
        <f aca="false">C207+RANDBETWEEN(3,8)</f>
        <v>44521</v>
      </c>
      <c r="E207" s="4" t="n">
        <f aca="false">INDEX(ProductMaster!$C$3:$C$6,RANDBETWEEN(1,4),1)</f>
        <v>0</v>
      </c>
      <c r="F207" s="1" t="e">
        <f aca="false">VLOOKUP(E207,ProductMaster!$A$2:$C$5,2,0)</f>
        <v>#N/A</v>
      </c>
      <c r="G207" s="1" t="e">
        <f aca="false">VLOOKUP(E207,ProductMaster!$A$2:$C$5,3,0)</f>
        <v>#N/A</v>
      </c>
      <c r="H207" s="4" t="str">
        <f aca="false">INDEX(DCMaster!$A$2:$A$4,RANDBETWEEN(1,3),0)</f>
        <v>Atlanta_DC</v>
      </c>
      <c r="I207" s="1" t="str">
        <f aca="false">INDEX(FactoryDC!$A$2:$A$4,MATCH(H207,FactoryDC!$B$2:$B$4,0),1)</f>
        <v>Boston_Factory</v>
      </c>
      <c r="K207" s="1" t="n">
        <f aca="false">RANDBETWEEN(10,12)</f>
        <v>10</v>
      </c>
      <c r="L207" s="1" t="n">
        <f aca="false">RANDBETWEEN(50,60)</f>
        <v>51</v>
      </c>
    </row>
    <row r="208" customFormat="false" ht="12.8" hidden="false" customHeight="false" outlineLevel="0" collapsed="false">
      <c r="A208" s="1" t="n">
        <v>48818</v>
      </c>
      <c r="B208" s="3" t="n">
        <f aca="false">RANDBETWEEN($N$1,$O$1)</f>
        <v>45091</v>
      </c>
      <c r="C208" s="3" t="n">
        <f aca="false">B208+RANDBETWEEN(0,2)</f>
        <v>45092</v>
      </c>
      <c r="D208" s="3" t="n">
        <f aca="false">C208+RANDBETWEEN(3,8)</f>
        <v>45097</v>
      </c>
      <c r="E208" s="4" t="n">
        <f aca="false">INDEX(ProductMaster!$C$3:$C$6,RANDBETWEEN(1,4),1)</f>
        <v>0</v>
      </c>
      <c r="F208" s="1" t="e">
        <f aca="false">VLOOKUP(E208,ProductMaster!$A$2:$C$5,2,0)</f>
        <v>#N/A</v>
      </c>
      <c r="G208" s="1" t="e">
        <f aca="false">VLOOKUP(E208,ProductMaster!$A$2:$C$5,3,0)</f>
        <v>#N/A</v>
      </c>
      <c r="H208" s="4" t="str">
        <f aca="false">INDEX(DCMaster!$A$2:$A$4,RANDBETWEEN(1,3),0)</f>
        <v>Washington_DC</v>
      </c>
      <c r="I208" s="1" t="str">
        <f aca="false">INDEX(FactoryDC!$A$2:$A$4,MATCH(H208,FactoryDC!$B$2:$B$4,0),1)</f>
        <v>Boston_Factory</v>
      </c>
      <c r="K208" s="1" t="n">
        <f aca="false">RANDBETWEEN(10,12)</f>
        <v>12</v>
      </c>
      <c r="L208" s="1" t="n">
        <f aca="false">RANDBETWEEN(50,60)</f>
        <v>58</v>
      </c>
    </row>
    <row r="209" customFormat="false" ht="12.8" hidden="false" customHeight="false" outlineLevel="0" collapsed="false">
      <c r="A209" s="1" t="n">
        <v>48819</v>
      </c>
      <c r="B209" s="3" t="n">
        <f aca="false">RANDBETWEEN($N$1,$O$1)</f>
        <v>44581</v>
      </c>
      <c r="C209" s="3" t="n">
        <f aca="false">B209+RANDBETWEEN(0,2)</f>
        <v>44582</v>
      </c>
      <c r="D209" s="3" t="n">
        <f aca="false">C209+RANDBETWEEN(3,8)</f>
        <v>44588</v>
      </c>
      <c r="E209" s="4" t="n">
        <f aca="false">INDEX(ProductMaster!$C$3:$C$6,RANDBETWEEN(1,4),1)</f>
        <v>0</v>
      </c>
      <c r="F209" s="1" t="e">
        <f aca="false">VLOOKUP(E209,ProductMaster!$A$2:$C$5,2,0)</f>
        <v>#N/A</v>
      </c>
      <c r="G209" s="1" t="e">
        <f aca="false">VLOOKUP(E209,ProductMaster!$A$2:$C$5,3,0)</f>
        <v>#N/A</v>
      </c>
      <c r="H209" s="4" t="str">
        <f aca="false">INDEX(DCMaster!$A$2:$A$4,RANDBETWEEN(1,3),0)</f>
        <v>Atlanta_DC</v>
      </c>
      <c r="I209" s="1" t="str">
        <f aca="false">INDEX(FactoryDC!$A$2:$A$4,MATCH(H209,FactoryDC!$B$2:$B$4,0),1)</f>
        <v>Boston_Factory</v>
      </c>
      <c r="K209" s="1" t="n">
        <f aca="false">RANDBETWEEN(10,12)</f>
        <v>11</v>
      </c>
      <c r="L209" s="1" t="n">
        <f aca="false">RANDBETWEEN(50,60)</f>
        <v>54</v>
      </c>
    </row>
    <row r="210" customFormat="false" ht="12.8" hidden="false" customHeight="false" outlineLevel="0" collapsed="false">
      <c r="A210" s="1" t="n">
        <v>48820</v>
      </c>
      <c r="B210" s="3" t="n">
        <f aca="false">RANDBETWEEN($N$1,$O$1)</f>
        <v>44272</v>
      </c>
      <c r="C210" s="3" t="n">
        <f aca="false">B210+RANDBETWEEN(0,2)</f>
        <v>44273</v>
      </c>
      <c r="D210" s="3" t="n">
        <f aca="false">C210+RANDBETWEEN(3,8)</f>
        <v>44276</v>
      </c>
      <c r="E210" s="4" t="n">
        <f aca="false">INDEX(ProductMaster!$C$3:$C$6,RANDBETWEEN(1,4),1)</f>
        <v>0</v>
      </c>
      <c r="F210" s="1" t="e">
        <f aca="false">VLOOKUP(E210,ProductMaster!$A$2:$C$5,2,0)</f>
        <v>#N/A</v>
      </c>
      <c r="G210" s="1" t="e">
        <f aca="false">VLOOKUP(E210,ProductMaster!$A$2:$C$5,3,0)</f>
        <v>#N/A</v>
      </c>
      <c r="H210" s="4" t="str">
        <f aca="false">INDEX(DCMaster!$A$2:$A$4,RANDBETWEEN(1,3),0)</f>
        <v>Atlanta_DC</v>
      </c>
      <c r="I210" s="1" t="str">
        <f aca="false">INDEX(FactoryDC!$A$2:$A$4,MATCH(H210,FactoryDC!$B$2:$B$4,0),1)</f>
        <v>Boston_Factory</v>
      </c>
      <c r="K210" s="1" t="n">
        <f aca="false">RANDBETWEEN(10,12)</f>
        <v>12</v>
      </c>
      <c r="L210" s="1" t="n">
        <f aca="false">RANDBETWEEN(50,60)</f>
        <v>52</v>
      </c>
    </row>
    <row r="211" customFormat="false" ht="12.8" hidden="false" customHeight="false" outlineLevel="0" collapsed="false">
      <c r="A211" s="1" t="n">
        <v>48821</v>
      </c>
      <c r="B211" s="3" t="n">
        <f aca="false">RANDBETWEEN($N$1,$O$1)</f>
        <v>45062</v>
      </c>
      <c r="C211" s="3" t="n">
        <f aca="false">B211+RANDBETWEEN(0,2)</f>
        <v>45062</v>
      </c>
      <c r="D211" s="3" t="n">
        <f aca="false">C211+RANDBETWEEN(3,8)</f>
        <v>45070</v>
      </c>
      <c r="E211" s="1" t="str">
        <f aca="false">INDEX(ProductMaster!$C$3:$C$6,RANDBETWEEN(1,4),1)</f>
        <v>PS1</v>
      </c>
      <c r="F211" s="1" t="e">
        <f aca="false">VLOOKUP(E211,ProductMaster!$A$2:$C$5,2,0)</f>
        <v>#N/A</v>
      </c>
      <c r="G211" s="1" t="e">
        <f aca="false">VLOOKUP(E211,ProductMaster!$A$2:$C$5,3,0)</f>
        <v>#N/A</v>
      </c>
      <c r="H211" s="4" t="str">
        <f aca="false">INDEX(DCMaster!$A$2:$A$4,RANDBETWEEN(1,3),0)</f>
        <v>Denver_DC</v>
      </c>
      <c r="I211" s="1" t="str">
        <f aca="false">INDEX(FactoryDC!$A$2:$A$4,MATCH(H211,FactoryDC!$B$2:$B$4,0),1)</f>
        <v>San Diego_Factory</v>
      </c>
      <c r="K211" s="1" t="n">
        <f aca="false">RANDBETWEEN(10,12)</f>
        <v>12</v>
      </c>
      <c r="L211" s="1" t="n">
        <f aca="false">RANDBETWEEN(50,60)</f>
        <v>57</v>
      </c>
    </row>
    <row r="212" customFormat="false" ht="12.8" hidden="false" customHeight="false" outlineLevel="0" collapsed="false">
      <c r="A212" s="1" t="n">
        <v>48822</v>
      </c>
      <c r="B212" s="3" t="n">
        <f aca="false">RANDBETWEEN($N$1,$O$1)</f>
        <v>44425</v>
      </c>
      <c r="C212" s="3" t="n">
        <f aca="false">B212+RANDBETWEEN(0,2)</f>
        <v>44426</v>
      </c>
      <c r="D212" s="3" t="n">
        <f aca="false">C212+RANDBETWEEN(3,8)</f>
        <v>44432</v>
      </c>
      <c r="E212" s="4" t="str">
        <f aca="false">INDEX(ProductMaster!$C$3:$C$6,RANDBETWEEN(1,4),1)</f>
        <v>PS2</v>
      </c>
      <c r="F212" s="1" t="e">
        <f aca="false">VLOOKUP(E212,ProductMaster!$A$2:$C$5,2,0)</f>
        <v>#N/A</v>
      </c>
      <c r="G212" s="1" t="e">
        <f aca="false">VLOOKUP(E212,ProductMaster!$A$2:$C$5,3,0)</f>
        <v>#N/A</v>
      </c>
      <c r="H212" s="4" t="str">
        <f aca="false">INDEX(DCMaster!$A$2:$A$4,RANDBETWEEN(1,3),0)</f>
        <v>Denver_DC</v>
      </c>
      <c r="I212" s="1" t="str">
        <f aca="false">INDEX(FactoryDC!$A$2:$A$4,MATCH(H212,FactoryDC!$B$2:$B$4,0),1)</f>
        <v>San Diego_Factory</v>
      </c>
      <c r="K212" s="1" t="n">
        <f aca="false">RANDBETWEEN(10,12)</f>
        <v>10</v>
      </c>
      <c r="L212" s="1" t="n">
        <f aca="false">RANDBETWEEN(50,60)</f>
        <v>50</v>
      </c>
    </row>
    <row r="213" customFormat="false" ht="12.8" hidden="false" customHeight="false" outlineLevel="0" collapsed="false">
      <c r="A213" s="1" t="n">
        <v>48823</v>
      </c>
      <c r="B213" s="3" t="n">
        <f aca="false">RANDBETWEEN($N$1,$O$1)</f>
        <v>44222</v>
      </c>
      <c r="C213" s="3" t="n">
        <f aca="false">B213+RANDBETWEEN(0,2)</f>
        <v>44224</v>
      </c>
      <c r="D213" s="3" t="n">
        <f aca="false">C213+RANDBETWEEN(3,8)</f>
        <v>44231</v>
      </c>
      <c r="E213" s="1" t="str">
        <f aca="false">INDEX(ProductMaster!$C$3:$C$6,RANDBETWEEN(1,4),1)</f>
        <v>PS1</v>
      </c>
      <c r="F213" s="1" t="e">
        <f aca="false">VLOOKUP(E213,ProductMaster!$A$2:$C$5,2,0)</f>
        <v>#N/A</v>
      </c>
      <c r="G213" s="1" t="e">
        <f aca="false">VLOOKUP(E213,ProductMaster!$A$2:$C$5,3,0)</f>
        <v>#N/A</v>
      </c>
      <c r="H213" s="4" t="str">
        <f aca="false">INDEX(DCMaster!$A$2:$A$4,RANDBETWEEN(1,3),0)</f>
        <v>Denver_DC</v>
      </c>
      <c r="I213" s="1" t="str">
        <f aca="false">INDEX(FactoryDC!$A$2:$A$4,MATCH(H213,FactoryDC!$B$2:$B$4,0),1)</f>
        <v>San Diego_Factory</v>
      </c>
      <c r="K213" s="1" t="n">
        <f aca="false">RANDBETWEEN(10,12)</f>
        <v>11</v>
      </c>
      <c r="L213" s="1" t="n">
        <f aca="false">RANDBETWEEN(50,60)</f>
        <v>50</v>
      </c>
    </row>
    <row r="214" customFormat="false" ht="12.8" hidden="false" customHeight="false" outlineLevel="0" collapsed="false">
      <c r="A214" s="1" t="n">
        <v>48824</v>
      </c>
      <c r="B214" s="3" t="n">
        <f aca="false">RANDBETWEEN($N$1,$O$1)</f>
        <v>45025</v>
      </c>
      <c r="C214" s="3" t="n">
        <f aca="false">B214+RANDBETWEEN(0,2)</f>
        <v>45026</v>
      </c>
      <c r="D214" s="3" t="n">
        <f aca="false">C214+RANDBETWEEN(3,8)</f>
        <v>45029</v>
      </c>
      <c r="E214" s="4" t="n">
        <f aca="false">INDEX(ProductMaster!$C$3:$C$6,RANDBETWEEN(1,4),1)</f>
        <v>0</v>
      </c>
      <c r="F214" s="1" t="e">
        <f aca="false">VLOOKUP(E214,ProductMaster!$A$2:$C$5,2,0)</f>
        <v>#N/A</v>
      </c>
      <c r="G214" s="1" t="e">
        <f aca="false">VLOOKUP(E214,ProductMaster!$A$2:$C$5,3,0)</f>
        <v>#N/A</v>
      </c>
      <c r="H214" s="4" t="str">
        <f aca="false">INDEX(DCMaster!$A$2:$A$4,RANDBETWEEN(1,3),0)</f>
        <v>Atlanta_DC</v>
      </c>
      <c r="I214" s="1" t="str">
        <f aca="false">INDEX(FactoryDC!$A$2:$A$4,MATCH(H214,FactoryDC!$B$2:$B$4,0),1)</f>
        <v>Boston_Factory</v>
      </c>
      <c r="K214" s="1" t="n">
        <f aca="false">RANDBETWEEN(10,12)</f>
        <v>11</v>
      </c>
      <c r="L214" s="1" t="n">
        <f aca="false">RANDBETWEEN(50,60)</f>
        <v>52</v>
      </c>
    </row>
    <row r="215" customFormat="false" ht="12.8" hidden="false" customHeight="false" outlineLevel="0" collapsed="false">
      <c r="A215" s="1" t="n">
        <v>48825</v>
      </c>
      <c r="B215" s="3" t="n">
        <f aca="false">RANDBETWEEN($N$1,$O$1)</f>
        <v>44694</v>
      </c>
      <c r="C215" s="3" t="n">
        <f aca="false">B215+RANDBETWEEN(0,2)</f>
        <v>44695</v>
      </c>
      <c r="D215" s="3" t="n">
        <f aca="false">C215+RANDBETWEEN(3,8)</f>
        <v>44698</v>
      </c>
      <c r="E215" s="4" t="str">
        <f aca="false">INDEX(ProductMaster!$C$3:$C$6,RANDBETWEEN(1,4),1)</f>
        <v>PS1</v>
      </c>
      <c r="F215" s="1" t="e">
        <f aca="false">VLOOKUP(E215,ProductMaster!$A$2:$C$5,2,0)</f>
        <v>#N/A</v>
      </c>
      <c r="G215" s="1" t="e">
        <f aca="false">VLOOKUP(E215,ProductMaster!$A$2:$C$5,3,0)</f>
        <v>#N/A</v>
      </c>
      <c r="H215" s="4" t="str">
        <f aca="false">INDEX(DCMaster!$A$2:$A$4,RANDBETWEEN(1,3),0)</f>
        <v>Denver_DC</v>
      </c>
      <c r="I215" s="1" t="str">
        <f aca="false">INDEX(FactoryDC!$A$2:$A$4,MATCH(H215,FactoryDC!$B$2:$B$4,0),1)</f>
        <v>San Diego_Factory</v>
      </c>
      <c r="K215" s="1" t="n">
        <f aca="false">RANDBETWEEN(10,12)</f>
        <v>12</v>
      </c>
      <c r="L215" s="1" t="n">
        <f aca="false">RANDBETWEEN(50,60)</f>
        <v>55</v>
      </c>
    </row>
    <row r="216" customFormat="false" ht="12.8" hidden="false" customHeight="false" outlineLevel="0" collapsed="false">
      <c r="A216" s="1" t="n">
        <v>48826</v>
      </c>
      <c r="B216" s="3" t="n">
        <f aca="false">RANDBETWEEN($N$1,$O$1)</f>
        <v>44318</v>
      </c>
      <c r="C216" s="3" t="n">
        <f aca="false">B216+RANDBETWEEN(0,2)</f>
        <v>44320</v>
      </c>
      <c r="D216" s="3" t="n">
        <f aca="false">C216+RANDBETWEEN(3,8)</f>
        <v>44324</v>
      </c>
      <c r="E216" s="4" t="n">
        <f aca="false">INDEX(ProductMaster!$C$3:$C$6,RANDBETWEEN(1,4),1)</f>
        <v>0</v>
      </c>
      <c r="F216" s="1" t="e">
        <f aca="false">VLOOKUP(E216,ProductMaster!$A$2:$C$5,2,0)</f>
        <v>#N/A</v>
      </c>
      <c r="G216" s="1" t="e">
        <f aca="false">VLOOKUP(E216,ProductMaster!$A$2:$C$5,3,0)</f>
        <v>#N/A</v>
      </c>
      <c r="H216" s="4" t="str">
        <f aca="false">INDEX(DCMaster!$A$2:$A$4,RANDBETWEEN(1,3),0)</f>
        <v>Denver_DC</v>
      </c>
      <c r="I216" s="1" t="str">
        <f aca="false">INDEX(FactoryDC!$A$2:$A$4,MATCH(H216,FactoryDC!$B$2:$B$4,0),1)</f>
        <v>San Diego_Factory</v>
      </c>
      <c r="K216" s="1" t="n">
        <f aca="false">RANDBETWEEN(10,12)</f>
        <v>10</v>
      </c>
      <c r="L216" s="1" t="n">
        <f aca="false">RANDBETWEEN(50,60)</f>
        <v>56</v>
      </c>
    </row>
    <row r="217" customFormat="false" ht="12.8" hidden="false" customHeight="false" outlineLevel="0" collapsed="false">
      <c r="A217" s="1" t="n">
        <v>48827</v>
      </c>
      <c r="B217" s="3" t="n">
        <f aca="false">RANDBETWEEN($N$1,$O$1)</f>
        <v>44228</v>
      </c>
      <c r="C217" s="3" t="n">
        <f aca="false">B217+RANDBETWEEN(0,2)</f>
        <v>44229</v>
      </c>
      <c r="D217" s="3" t="n">
        <f aca="false">C217+RANDBETWEEN(3,8)</f>
        <v>44234</v>
      </c>
      <c r="E217" s="1" t="str">
        <f aca="false">INDEX(ProductMaster!$C$3:$C$6,RANDBETWEEN(1,4),1)</f>
        <v>PS2</v>
      </c>
      <c r="F217" s="1" t="e">
        <f aca="false">VLOOKUP(E217,ProductMaster!$A$2:$C$5,2,0)</f>
        <v>#N/A</v>
      </c>
      <c r="G217" s="1" t="e">
        <f aca="false">VLOOKUP(E217,ProductMaster!$A$2:$C$5,3,0)</f>
        <v>#N/A</v>
      </c>
      <c r="H217" s="4" t="str">
        <f aca="false">INDEX(DCMaster!$A$2:$A$4,RANDBETWEEN(1,3),0)</f>
        <v>Washington_DC</v>
      </c>
      <c r="I217" s="1" t="str">
        <f aca="false">INDEX(FactoryDC!$A$2:$A$4,MATCH(H217,FactoryDC!$B$2:$B$4,0),1)</f>
        <v>Boston_Factory</v>
      </c>
      <c r="K217" s="1" t="n">
        <f aca="false">RANDBETWEEN(10,12)</f>
        <v>10</v>
      </c>
      <c r="L217" s="1" t="n">
        <f aca="false">RANDBETWEEN(50,60)</f>
        <v>55</v>
      </c>
    </row>
    <row r="218" customFormat="false" ht="12.8" hidden="false" customHeight="false" outlineLevel="0" collapsed="false">
      <c r="A218" s="1" t="n">
        <v>48828</v>
      </c>
      <c r="B218" s="3" t="n">
        <f aca="false">RANDBETWEEN($N$1,$O$1)</f>
        <v>44842</v>
      </c>
      <c r="C218" s="3" t="n">
        <f aca="false">B218+RANDBETWEEN(0,2)</f>
        <v>44843</v>
      </c>
      <c r="D218" s="3" t="n">
        <f aca="false">C218+RANDBETWEEN(3,8)</f>
        <v>44848</v>
      </c>
      <c r="E218" s="1" t="str">
        <f aca="false">INDEX(ProductMaster!$C$3:$C$6,RANDBETWEEN(1,4),1)</f>
        <v>PS2</v>
      </c>
      <c r="F218" s="1" t="e">
        <f aca="false">VLOOKUP(E218,ProductMaster!$A$2:$C$5,2,0)</f>
        <v>#N/A</v>
      </c>
      <c r="G218" s="1" t="e">
        <f aca="false">VLOOKUP(E218,ProductMaster!$A$2:$C$5,3,0)</f>
        <v>#N/A</v>
      </c>
      <c r="H218" s="4" t="str">
        <f aca="false">INDEX(DCMaster!$A$2:$A$4,RANDBETWEEN(1,3),0)</f>
        <v>Atlanta_DC</v>
      </c>
      <c r="I218" s="1" t="str">
        <f aca="false">INDEX(FactoryDC!$A$2:$A$4,MATCH(H218,FactoryDC!$B$2:$B$4,0),1)</f>
        <v>Boston_Factory</v>
      </c>
      <c r="K218" s="1" t="n">
        <f aca="false">RANDBETWEEN(10,12)</f>
        <v>10</v>
      </c>
      <c r="L218" s="1" t="n">
        <f aca="false">RANDBETWEEN(50,60)</f>
        <v>60</v>
      </c>
    </row>
    <row r="219" customFormat="false" ht="12.8" hidden="false" customHeight="false" outlineLevel="0" collapsed="false">
      <c r="A219" s="1" t="n">
        <v>48829</v>
      </c>
      <c r="B219" s="3" t="n">
        <f aca="false">RANDBETWEEN($N$1,$O$1)</f>
        <v>44245</v>
      </c>
      <c r="C219" s="3" t="n">
        <f aca="false">B219+RANDBETWEEN(0,2)</f>
        <v>44246</v>
      </c>
      <c r="D219" s="3" t="n">
        <f aca="false">C219+RANDBETWEEN(3,8)</f>
        <v>44250</v>
      </c>
      <c r="E219" s="1" t="str">
        <f aca="false">INDEX(ProductMaster!$C$3:$C$6,RANDBETWEEN(1,4),1)</f>
        <v>PS2</v>
      </c>
      <c r="F219" s="1" t="e">
        <f aca="false">VLOOKUP(E219,ProductMaster!$A$2:$C$5,2,0)</f>
        <v>#N/A</v>
      </c>
      <c r="G219" s="1" t="e">
        <f aca="false">VLOOKUP(E219,ProductMaster!$A$2:$C$5,3,0)</f>
        <v>#N/A</v>
      </c>
      <c r="H219" s="4" t="str">
        <f aca="false">INDEX(DCMaster!$A$2:$A$4,RANDBETWEEN(1,3),0)</f>
        <v>Denver_DC</v>
      </c>
      <c r="I219" s="1" t="str">
        <f aca="false">INDEX(FactoryDC!$A$2:$A$4,MATCH(H219,FactoryDC!$B$2:$B$4,0),1)</f>
        <v>San Diego_Factory</v>
      </c>
      <c r="K219" s="1" t="n">
        <f aca="false">RANDBETWEEN(10,12)</f>
        <v>12</v>
      </c>
      <c r="L219" s="1" t="n">
        <f aca="false">RANDBETWEEN(50,60)</f>
        <v>59</v>
      </c>
    </row>
    <row r="220" customFormat="false" ht="12.8" hidden="false" customHeight="false" outlineLevel="0" collapsed="false">
      <c r="A220" s="1" t="n">
        <v>48830</v>
      </c>
      <c r="B220" s="3" t="n">
        <f aca="false">RANDBETWEEN($N$1,$O$1)</f>
        <v>44945</v>
      </c>
      <c r="C220" s="3" t="n">
        <f aca="false">B220+RANDBETWEEN(0,2)</f>
        <v>44945</v>
      </c>
      <c r="D220" s="3" t="n">
        <f aca="false">C220+RANDBETWEEN(3,8)</f>
        <v>44951</v>
      </c>
      <c r="E220" s="4" t="str">
        <f aca="false">INDEX(ProductMaster!$C$3:$C$6,RANDBETWEEN(1,4),1)</f>
        <v>PS1</v>
      </c>
      <c r="F220" s="1" t="e">
        <f aca="false">VLOOKUP(E220,ProductMaster!$A$2:$C$5,2,0)</f>
        <v>#N/A</v>
      </c>
      <c r="G220" s="1" t="e">
        <f aca="false">VLOOKUP(E220,ProductMaster!$A$2:$C$5,3,0)</f>
        <v>#N/A</v>
      </c>
      <c r="H220" s="4" t="str">
        <f aca="false">INDEX(DCMaster!$A$2:$A$4,RANDBETWEEN(1,3),0)</f>
        <v>Denver_DC</v>
      </c>
      <c r="I220" s="1" t="str">
        <f aca="false">INDEX(FactoryDC!$A$2:$A$4,MATCH(H220,FactoryDC!$B$2:$B$4,0),1)</f>
        <v>San Diego_Factory</v>
      </c>
      <c r="K220" s="1" t="n">
        <f aca="false">RANDBETWEEN(10,12)</f>
        <v>10</v>
      </c>
      <c r="L220" s="1" t="n">
        <f aca="false">RANDBETWEEN(50,60)</f>
        <v>55</v>
      </c>
    </row>
    <row r="221" customFormat="false" ht="12.8" hidden="false" customHeight="false" outlineLevel="0" collapsed="false">
      <c r="A221" s="1" t="n">
        <v>48831</v>
      </c>
      <c r="B221" s="3" t="n">
        <f aca="false">RANDBETWEEN($N$1,$O$1)</f>
        <v>44741</v>
      </c>
      <c r="C221" s="3" t="n">
        <f aca="false">B221+RANDBETWEEN(0,2)</f>
        <v>44741</v>
      </c>
      <c r="D221" s="3" t="n">
        <f aca="false">C221+RANDBETWEEN(3,8)</f>
        <v>44747</v>
      </c>
      <c r="E221" s="4" t="str">
        <f aca="false">INDEX(ProductMaster!$C$3:$C$6,RANDBETWEEN(1,4),1)</f>
        <v>PS1</v>
      </c>
      <c r="F221" s="1" t="e">
        <f aca="false">VLOOKUP(E221,ProductMaster!$A$2:$C$5,2,0)</f>
        <v>#N/A</v>
      </c>
      <c r="G221" s="1" t="e">
        <f aca="false">VLOOKUP(E221,ProductMaster!$A$2:$C$5,3,0)</f>
        <v>#N/A</v>
      </c>
      <c r="H221" s="4" t="str">
        <f aca="false">INDEX(DCMaster!$A$2:$A$4,RANDBETWEEN(1,3),0)</f>
        <v>Atlanta_DC</v>
      </c>
      <c r="I221" s="1" t="str">
        <f aca="false">INDEX(FactoryDC!$A$2:$A$4,MATCH(H221,FactoryDC!$B$2:$B$4,0),1)</f>
        <v>Boston_Factory</v>
      </c>
      <c r="K221" s="1" t="n">
        <f aca="false">RANDBETWEEN(10,12)</f>
        <v>10</v>
      </c>
      <c r="L221" s="1" t="n">
        <f aca="false">RANDBETWEEN(50,60)</f>
        <v>50</v>
      </c>
    </row>
    <row r="222" customFormat="false" ht="12.8" hidden="false" customHeight="false" outlineLevel="0" collapsed="false">
      <c r="A222" s="1" t="n">
        <v>48832</v>
      </c>
      <c r="B222" s="3" t="n">
        <f aca="false">RANDBETWEEN($N$1,$O$1)</f>
        <v>44583</v>
      </c>
      <c r="C222" s="3" t="n">
        <f aca="false">B222+RANDBETWEEN(0,2)</f>
        <v>44585</v>
      </c>
      <c r="D222" s="3" t="n">
        <f aca="false">C222+RANDBETWEEN(3,8)</f>
        <v>44588</v>
      </c>
      <c r="E222" s="4" t="n">
        <f aca="false">INDEX(ProductMaster!$C$3:$C$6,RANDBETWEEN(1,4),1)</f>
        <v>0</v>
      </c>
      <c r="F222" s="1" t="e">
        <f aca="false">VLOOKUP(E222,ProductMaster!$A$2:$C$5,2,0)</f>
        <v>#N/A</v>
      </c>
      <c r="G222" s="1" t="e">
        <f aca="false">VLOOKUP(E222,ProductMaster!$A$2:$C$5,3,0)</f>
        <v>#N/A</v>
      </c>
      <c r="H222" s="4" t="str">
        <f aca="false">INDEX(DCMaster!$A$2:$A$4,RANDBETWEEN(1,3),0)</f>
        <v>Atlanta_DC</v>
      </c>
      <c r="I222" s="1" t="str">
        <f aca="false">INDEX(FactoryDC!$A$2:$A$4,MATCH(H222,FactoryDC!$B$2:$B$4,0),1)</f>
        <v>Boston_Factory</v>
      </c>
      <c r="K222" s="1" t="n">
        <f aca="false">RANDBETWEEN(10,12)</f>
        <v>11</v>
      </c>
      <c r="L222" s="1" t="n">
        <f aca="false">RANDBETWEEN(50,60)</f>
        <v>60</v>
      </c>
    </row>
    <row r="223" customFormat="false" ht="12.8" hidden="false" customHeight="false" outlineLevel="0" collapsed="false">
      <c r="A223" s="1" t="n">
        <v>48833</v>
      </c>
      <c r="B223" s="3" t="n">
        <f aca="false">RANDBETWEEN($N$1,$O$1)</f>
        <v>44678</v>
      </c>
      <c r="C223" s="3" t="n">
        <f aca="false">B223+RANDBETWEEN(0,2)</f>
        <v>44680</v>
      </c>
      <c r="D223" s="3" t="n">
        <f aca="false">C223+RANDBETWEEN(3,8)</f>
        <v>44688</v>
      </c>
      <c r="E223" s="1" t="n">
        <f aca="false">INDEX(ProductMaster!$C$3:$C$6,RANDBETWEEN(1,4),1)</f>
        <v>0</v>
      </c>
      <c r="F223" s="1" t="e">
        <f aca="false">VLOOKUP(E223,ProductMaster!$A$2:$C$5,2,0)</f>
        <v>#N/A</v>
      </c>
      <c r="G223" s="1" t="e">
        <f aca="false">VLOOKUP(E223,ProductMaster!$A$2:$C$5,3,0)</f>
        <v>#N/A</v>
      </c>
      <c r="H223" s="4" t="str">
        <f aca="false">INDEX(DCMaster!$A$2:$A$4,RANDBETWEEN(1,3),0)</f>
        <v>Washington_DC</v>
      </c>
      <c r="I223" s="1" t="str">
        <f aca="false">INDEX(FactoryDC!$A$2:$A$4,MATCH(H223,FactoryDC!$B$2:$B$4,0),1)</f>
        <v>Boston_Factory</v>
      </c>
      <c r="K223" s="1" t="n">
        <f aca="false">RANDBETWEEN(10,12)</f>
        <v>12</v>
      </c>
      <c r="L223" s="1" t="n">
        <f aca="false">RANDBETWEEN(50,60)</f>
        <v>53</v>
      </c>
    </row>
    <row r="224" customFormat="false" ht="12.8" hidden="false" customHeight="false" outlineLevel="0" collapsed="false">
      <c r="A224" s="1" t="n">
        <v>48834</v>
      </c>
      <c r="B224" s="3" t="n">
        <f aca="false">RANDBETWEEN($N$1,$O$1)</f>
        <v>44965</v>
      </c>
      <c r="C224" s="3" t="n">
        <f aca="false">B224+RANDBETWEEN(0,2)</f>
        <v>44966</v>
      </c>
      <c r="D224" s="3" t="n">
        <f aca="false">C224+RANDBETWEEN(3,8)</f>
        <v>44971</v>
      </c>
      <c r="E224" s="1" t="n">
        <f aca="false">INDEX(ProductMaster!$C$3:$C$6,RANDBETWEEN(1,4),1)</f>
        <v>0</v>
      </c>
      <c r="F224" s="1" t="e">
        <f aca="false">VLOOKUP(E224,ProductMaster!$A$2:$C$5,2,0)</f>
        <v>#N/A</v>
      </c>
      <c r="G224" s="1" t="e">
        <f aca="false">VLOOKUP(E224,ProductMaster!$A$2:$C$5,3,0)</f>
        <v>#N/A</v>
      </c>
      <c r="H224" s="4" t="str">
        <f aca="false">INDEX(DCMaster!$A$2:$A$4,RANDBETWEEN(1,3),0)</f>
        <v>Denver_DC</v>
      </c>
      <c r="I224" s="1" t="str">
        <f aca="false">INDEX(FactoryDC!$A$2:$A$4,MATCH(H224,FactoryDC!$B$2:$B$4,0),1)</f>
        <v>San Diego_Factory</v>
      </c>
      <c r="K224" s="1" t="n">
        <f aca="false">RANDBETWEEN(10,12)</f>
        <v>10</v>
      </c>
      <c r="L224" s="1" t="n">
        <f aca="false">RANDBETWEEN(50,60)</f>
        <v>56</v>
      </c>
    </row>
    <row r="225" customFormat="false" ht="12.8" hidden="false" customHeight="false" outlineLevel="0" collapsed="false">
      <c r="A225" s="1" t="n">
        <v>48835</v>
      </c>
      <c r="B225" s="3" t="n">
        <f aca="false">RANDBETWEEN($N$1,$O$1)</f>
        <v>45158</v>
      </c>
      <c r="C225" s="3" t="n">
        <f aca="false">B225+RANDBETWEEN(0,2)</f>
        <v>45160</v>
      </c>
      <c r="D225" s="3" t="n">
        <f aca="false">C225+RANDBETWEEN(3,8)</f>
        <v>45163</v>
      </c>
      <c r="E225" s="1" t="n">
        <f aca="false">INDEX(ProductMaster!$C$3:$C$6,RANDBETWEEN(1,4),1)</f>
        <v>0</v>
      </c>
      <c r="F225" s="1" t="e">
        <f aca="false">VLOOKUP(E225,ProductMaster!$A$2:$C$5,2,0)</f>
        <v>#N/A</v>
      </c>
      <c r="G225" s="1" t="e">
        <f aca="false">VLOOKUP(E225,ProductMaster!$A$2:$C$5,3,0)</f>
        <v>#N/A</v>
      </c>
      <c r="H225" s="4" t="str">
        <f aca="false">INDEX(DCMaster!$A$2:$A$4,RANDBETWEEN(1,3),0)</f>
        <v>Denver_DC</v>
      </c>
      <c r="I225" s="1" t="str">
        <f aca="false">INDEX(FactoryDC!$A$2:$A$4,MATCH(H225,FactoryDC!$B$2:$B$4,0),1)</f>
        <v>San Diego_Factory</v>
      </c>
      <c r="K225" s="1" t="n">
        <f aca="false">RANDBETWEEN(10,12)</f>
        <v>11</v>
      </c>
      <c r="L225" s="1" t="n">
        <f aca="false">RANDBETWEEN(50,60)</f>
        <v>58</v>
      </c>
    </row>
    <row r="226" customFormat="false" ht="12.8" hidden="false" customHeight="false" outlineLevel="0" collapsed="false">
      <c r="A226" s="1" t="n">
        <v>48836</v>
      </c>
      <c r="B226" s="3" t="n">
        <f aca="false">RANDBETWEEN($N$1,$O$1)</f>
        <v>44244</v>
      </c>
      <c r="C226" s="3" t="n">
        <f aca="false">B226+RANDBETWEEN(0,2)</f>
        <v>44244</v>
      </c>
      <c r="D226" s="3" t="n">
        <f aca="false">C226+RANDBETWEEN(3,8)</f>
        <v>44248</v>
      </c>
      <c r="E226" s="1" t="str">
        <f aca="false">INDEX(ProductMaster!$C$3:$C$6,RANDBETWEEN(1,4),1)</f>
        <v>PS2</v>
      </c>
      <c r="F226" s="1" t="e">
        <f aca="false">VLOOKUP(E226,ProductMaster!$A$2:$C$5,2,0)</f>
        <v>#N/A</v>
      </c>
      <c r="G226" s="1" t="e">
        <f aca="false">VLOOKUP(E226,ProductMaster!$A$2:$C$5,3,0)</f>
        <v>#N/A</v>
      </c>
      <c r="H226" s="4" t="str">
        <f aca="false">INDEX(DCMaster!$A$2:$A$4,RANDBETWEEN(1,3),0)</f>
        <v>Atlanta_DC</v>
      </c>
      <c r="I226" s="1" t="str">
        <f aca="false">INDEX(FactoryDC!$A$2:$A$4,MATCH(H226,FactoryDC!$B$2:$B$4,0),1)</f>
        <v>Boston_Factory</v>
      </c>
      <c r="K226" s="1" t="n">
        <f aca="false">RANDBETWEEN(10,12)</f>
        <v>12</v>
      </c>
      <c r="L226" s="1" t="n">
        <f aca="false">RANDBETWEEN(50,60)</f>
        <v>53</v>
      </c>
    </row>
    <row r="227" customFormat="false" ht="12.8" hidden="false" customHeight="false" outlineLevel="0" collapsed="false">
      <c r="A227" s="1" t="n">
        <v>48837</v>
      </c>
      <c r="B227" s="3" t="n">
        <f aca="false">RANDBETWEEN($N$1,$O$1)</f>
        <v>45103</v>
      </c>
      <c r="C227" s="3" t="n">
        <f aca="false">B227+RANDBETWEEN(0,2)</f>
        <v>45103</v>
      </c>
      <c r="D227" s="3" t="n">
        <f aca="false">C227+RANDBETWEEN(3,8)</f>
        <v>45109</v>
      </c>
      <c r="E227" s="4" t="n">
        <f aca="false">INDEX(ProductMaster!$C$3:$C$6,RANDBETWEEN(1,4),1)</f>
        <v>0</v>
      </c>
      <c r="F227" s="1" t="e">
        <f aca="false">VLOOKUP(E227,ProductMaster!$A$2:$C$5,2,0)</f>
        <v>#N/A</v>
      </c>
      <c r="G227" s="1" t="e">
        <f aca="false">VLOOKUP(E227,ProductMaster!$A$2:$C$5,3,0)</f>
        <v>#N/A</v>
      </c>
      <c r="H227" s="4" t="str">
        <f aca="false">INDEX(DCMaster!$A$2:$A$4,RANDBETWEEN(1,3),0)</f>
        <v>Washington_DC</v>
      </c>
      <c r="I227" s="1" t="str">
        <f aca="false">INDEX(FactoryDC!$A$2:$A$4,MATCH(H227,FactoryDC!$B$2:$B$4,0),1)</f>
        <v>Boston_Factory</v>
      </c>
      <c r="K227" s="1" t="n">
        <f aca="false">RANDBETWEEN(10,12)</f>
        <v>11</v>
      </c>
      <c r="L227" s="1" t="n">
        <f aca="false">RANDBETWEEN(50,60)</f>
        <v>53</v>
      </c>
    </row>
    <row r="228" customFormat="false" ht="12.8" hidden="false" customHeight="false" outlineLevel="0" collapsed="false">
      <c r="A228" s="1" t="n">
        <v>48838</v>
      </c>
      <c r="B228" s="3" t="n">
        <f aca="false">RANDBETWEEN($N$1,$O$1)</f>
        <v>44500</v>
      </c>
      <c r="C228" s="3" t="n">
        <f aca="false">B228+RANDBETWEEN(0,2)</f>
        <v>44502</v>
      </c>
      <c r="D228" s="3" t="n">
        <f aca="false">C228+RANDBETWEEN(3,8)</f>
        <v>44507</v>
      </c>
      <c r="E228" s="4" t="n">
        <f aca="false">INDEX(ProductMaster!$C$3:$C$6,RANDBETWEEN(1,4),1)</f>
        <v>0</v>
      </c>
      <c r="F228" s="1" t="e">
        <f aca="false">VLOOKUP(E228,ProductMaster!$A$2:$C$5,2,0)</f>
        <v>#N/A</v>
      </c>
      <c r="G228" s="1" t="e">
        <f aca="false">VLOOKUP(E228,ProductMaster!$A$2:$C$5,3,0)</f>
        <v>#N/A</v>
      </c>
      <c r="H228" s="4" t="str">
        <f aca="false">INDEX(DCMaster!$A$2:$A$4,RANDBETWEEN(1,3),0)</f>
        <v>Denver_DC</v>
      </c>
      <c r="I228" s="1" t="str">
        <f aca="false">INDEX(FactoryDC!$A$2:$A$4,MATCH(H228,FactoryDC!$B$2:$B$4,0),1)</f>
        <v>San Diego_Factory</v>
      </c>
      <c r="K228" s="1" t="n">
        <f aca="false">RANDBETWEEN(10,12)</f>
        <v>11</v>
      </c>
      <c r="L228" s="1" t="n">
        <f aca="false">RANDBETWEEN(50,60)</f>
        <v>52</v>
      </c>
    </row>
    <row r="229" customFormat="false" ht="12.8" hidden="false" customHeight="false" outlineLevel="0" collapsed="false">
      <c r="A229" s="1" t="n">
        <v>48839</v>
      </c>
      <c r="B229" s="3" t="n">
        <f aca="false">RANDBETWEEN($N$1,$O$1)</f>
        <v>44386</v>
      </c>
      <c r="C229" s="3" t="n">
        <f aca="false">B229+RANDBETWEEN(0,2)</f>
        <v>44386</v>
      </c>
      <c r="D229" s="3" t="n">
        <f aca="false">C229+RANDBETWEEN(3,8)</f>
        <v>44390</v>
      </c>
      <c r="E229" s="4" t="n">
        <f aca="false">INDEX(ProductMaster!$C$3:$C$6,RANDBETWEEN(1,4),1)</f>
        <v>0</v>
      </c>
      <c r="F229" s="1" t="e">
        <f aca="false">VLOOKUP(E229,ProductMaster!$A$2:$C$5,2,0)</f>
        <v>#N/A</v>
      </c>
      <c r="G229" s="1" t="e">
        <f aca="false">VLOOKUP(E229,ProductMaster!$A$2:$C$5,3,0)</f>
        <v>#N/A</v>
      </c>
      <c r="H229" s="4" t="str">
        <f aca="false">INDEX(DCMaster!$A$2:$A$4,RANDBETWEEN(1,3),0)</f>
        <v>Atlanta_DC</v>
      </c>
      <c r="I229" s="1" t="str">
        <f aca="false">INDEX(FactoryDC!$A$2:$A$4,MATCH(H229,FactoryDC!$B$2:$B$4,0),1)</f>
        <v>Boston_Factory</v>
      </c>
      <c r="K229" s="1" t="n">
        <f aca="false">RANDBETWEEN(10,12)</f>
        <v>12</v>
      </c>
      <c r="L229" s="1" t="n">
        <f aca="false">RANDBETWEEN(50,60)</f>
        <v>50</v>
      </c>
    </row>
    <row r="230" customFormat="false" ht="12.8" hidden="false" customHeight="false" outlineLevel="0" collapsed="false">
      <c r="A230" s="1" t="n">
        <v>48840</v>
      </c>
      <c r="B230" s="3" t="n">
        <f aca="false">RANDBETWEEN($N$1,$O$1)</f>
        <v>45059</v>
      </c>
      <c r="C230" s="3" t="n">
        <f aca="false">B230+RANDBETWEEN(0,2)</f>
        <v>45059</v>
      </c>
      <c r="D230" s="3" t="n">
        <f aca="false">C230+RANDBETWEEN(3,8)</f>
        <v>45064</v>
      </c>
      <c r="E230" s="4" t="str">
        <f aca="false">INDEX(ProductMaster!$C$3:$C$6,RANDBETWEEN(1,4),1)</f>
        <v>PS1</v>
      </c>
      <c r="F230" s="1" t="e">
        <f aca="false">VLOOKUP(E230,ProductMaster!$A$2:$C$5,2,0)</f>
        <v>#N/A</v>
      </c>
      <c r="G230" s="1" t="e">
        <f aca="false">VLOOKUP(E230,ProductMaster!$A$2:$C$5,3,0)</f>
        <v>#N/A</v>
      </c>
      <c r="H230" s="4" t="str">
        <f aca="false">INDEX(DCMaster!$A$2:$A$4,RANDBETWEEN(1,3),0)</f>
        <v>Washington_DC</v>
      </c>
      <c r="I230" s="1" t="str">
        <f aca="false">INDEX(FactoryDC!$A$2:$A$4,MATCH(H230,FactoryDC!$B$2:$B$4,0),1)</f>
        <v>Boston_Factory</v>
      </c>
      <c r="K230" s="1" t="n">
        <f aca="false">RANDBETWEEN(10,12)</f>
        <v>12</v>
      </c>
      <c r="L230" s="1" t="n">
        <f aca="false">RANDBETWEEN(50,60)</f>
        <v>53</v>
      </c>
    </row>
    <row r="231" customFormat="false" ht="12.8" hidden="false" customHeight="false" outlineLevel="0" collapsed="false">
      <c r="A231" s="1" t="n">
        <v>48841</v>
      </c>
      <c r="B231" s="3" t="n">
        <f aca="false">RANDBETWEEN($N$1,$O$1)</f>
        <v>44468</v>
      </c>
      <c r="C231" s="3" t="n">
        <f aca="false">B231+RANDBETWEEN(0,2)</f>
        <v>44468</v>
      </c>
      <c r="D231" s="3" t="n">
        <f aca="false">C231+RANDBETWEEN(3,8)</f>
        <v>44476</v>
      </c>
      <c r="E231" s="4" t="str">
        <f aca="false">INDEX(ProductMaster!$C$3:$C$6,RANDBETWEEN(1,4),1)</f>
        <v>PS1</v>
      </c>
      <c r="F231" s="1" t="e">
        <f aca="false">VLOOKUP(E231,ProductMaster!$A$2:$C$5,2,0)</f>
        <v>#N/A</v>
      </c>
      <c r="G231" s="1" t="e">
        <f aca="false">VLOOKUP(E231,ProductMaster!$A$2:$C$5,3,0)</f>
        <v>#N/A</v>
      </c>
      <c r="H231" s="4" t="str">
        <f aca="false">INDEX(DCMaster!$A$2:$A$4,RANDBETWEEN(1,3),0)</f>
        <v>Atlanta_DC</v>
      </c>
      <c r="I231" s="1" t="str">
        <f aca="false">INDEX(FactoryDC!$A$2:$A$4,MATCH(H231,FactoryDC!$B$2:$B$4,0),1)</f>
        <v>Boston_Factory</v>
      </c>
      <c r="K231" s="1" t="n">
        <f aca="false">RANDBETWEEN(10,12)</f>
        <v>12</v>
      </c>
      <c r="L231" s="1" t="n">
        <f aca="false">RANDBETWEEN(50,60)</f>
        <v>60</v>
      </c>
    </row>
    <row r="232" customFormat="false" ht="12.8" hidden="false" customHeight="false" outlineLevel="0" collapsed="false">
      <c r="A232" s="1" t="n">
        <v>48842</v>
      </c>
      <c r="B232" s="3" t="n">
        <f aca="false">RANDBETWEEN($N$1,$O$1)</f>
        <v>45017</v>
      </c>
      <c r="C232" s="3" t="n">
        <f aca="false">B232+RANDBETWEEN(0,2)</f>
        <v>45018</v>
      </c>
      <c r="D232" s="3" t="n">
        <f aca="false">C232+RANDBETWEEN(3,8)</f>
        <v>45022</v>
      </c>
      <c r="E232" s="1" t="str">
        <f aca="false">INDEX(ProductMaster!$C$3:$C$6,RANDBETWEEN(1,4),1)</f>
        <v>PS2</v>
      </c>
      <c r="F232" s="1" t="e">
        <f aca="false">VLOOKUP(E232,ProductMaster!$A$2:$C$5,2,0)</f>
        <v>#N/A</v>
      </c>
      <c r="G232" s="1" t="e">
        <f aca="false">VLOOKUP(E232,ProductMaster!$A$2:$C$5,3,0)</f>
        <v>#N/A</v>
      </c>
      <c r="H232" s="4" t="str">
        <f aca="false">INDEX(DCMaster!$A$2:$A$4,RANDBETWEEN(1,3),0)</f>
        <v>Washington_DC</v>
      </c>
      <c r="I232" s="1" t="str">
        <f aca="false">INDEX(FactoryDC!$A$2:$A$4,MATCH(H232,FactoryDC!$B$2:$B$4,0),1)</f>
        <v>Boston_Factory</v>
      </c>
      <c r="K232" s="1" t="n">
        <f aca="false">RANDBETWEEN(10,12)</f>
        <v>12</v>
      </c>
      <c r="L232" s="1" t="n">
        <f aca="false">RANDBETWEEN(50,60)</f>
        <v>52</v>
      </c>
    </row>
    <row r="233" customFormat="false" ht="12.8" hidden="false" customHeight="false" outlineLevel="0" collapsed="false">
      <c r="A233" s="1" t="n">
        <v>48843</v>
      </c>
      <c r="B233" s="3" t="n">
        <f aca="false">RANDBETWEEN($N$1,$O$1)</f>
        <v>45108</v>
      </c>
      <c r="C233" s="3" t="n">
        <f aca="false">B233+RANDBETWEEN(0,2)</f>
        <v>45110</v>
      </c>
      <c r="D233" s="3" t="n">
        <f aca="false">C233+RANDBETWEEN(3,8)</f>
        <v>45115</v>
      </c>
      <c r="E233" s="1" t="str">
        <f aca="false">INDEX(ProductMaster!$C$3:$C$6,RANDBETWEEN(1,4),1)</f>
        <v>PS1</v>
      </c>
      <c r="F233" s="1" t="e">
        <f aca="false">VLOOKUP(E233,ProductMaster!$A$2:$C$5,2,0)</f>
        <v>#N/A</v>
      </c>
      <c r="G233" s="1" t="e">
        <f aca="false">VLOOKUP(E233,ProductMaster!$A$2:$C$5,3,0)</f>
        <v>#N/A</v>
      </c>
      <c r="H233" s="4" t="str">
        <f aca="false">INDEX(DCMaster!$A$2:$A$4,RANDBETWEEN(1,3),0)</f>
        <v>Denver_DC</v>
      </c>
      <c r="I233" s="1" t="str">
        <f aca="false">INDEX(FactoryDC!$A$2:$A$4,MATCH(H233,FactoryDC!$B$2:$B$4,0),1)</f>
        <v>San Diego_Factory</v>
      </c>
      <c r="K233" s="1" t="n">
        <f aca="false">RANDBETWEEN(10,12)</f>
        <v>11</v>
      </c>
      <c r="L233" s="1" t="n">
        <f aca="false">RANDBETWEEN(50,60)</f>
        <v>59</v>
      </c>
    </row>
    <row r="234" customFormat="false" ht="12.8" hidden="false" customHeight="false" outlineLevel="0" collapsed="false">
      <c r="A234" s="1" t="n">
        <v>48844</v>
      </c>
      <c r="B234" s="3" t="n">
        <f aca="false">RANDBETWEEN($N$1,$O$1)</f>
        <v>45004</v>
      </c>
      <c r="C234" s="3" t="n">
        <f aca="false">B234+RANDBETWEEN(0,2)</f>
        <v>45004</v>
      </c>
      <c r="D234" s="3" t="n">
        <f aca="false">C234+RANDBETWEEN(3,8)</f>
        <v>45007</v>
      </c>
      <c r="E234" s="4" t="n">
        <f aca="false">INDEX(ProductMaster!$C$3:$C$6,RANDBETWEEN(1,4),1)</f>
        <v>0</v>
      </c>
      <c r="F234" s="1" t="e">
        <f aca="false">VLOOKUP(E234,ProductMaster!$A$2:$C$5,2,0)</f>
        <v>#N/A</v>
      </c>
      <c r="G234" s="1" t="e">
        <f aca="false">VLOOKUP(E234,ProductMaster!$A$2:$C$5,3,0)</f>
        <v>#N/A</v>
      </c>
      <c r="H234" s="4" t="str">
        <f aca="false">INDEX(DCMaster!$A$2:$A$4,RANDBETWEEN(1,3),0)</f>
        <v>Denver_DC</v>
      </c>
      <c r="I234" s="1" t="str">
        <f aca="false">INDEX(FactoryDC!$A$2:$A$4,MATCH(H234,FactoryDC!$B$2:$B$4,0),1)</f>
        <v>San Diego_Factory</v>
      </c>
      <c r="K234" s="1" t="n">
        <f aca="false">RANDBETWEEN(10,12)</f>
        <v>12</v>
      </c>
      <c r="L234" s="1" t="n">
        <f aca="false">RANDBETWEEN(50,60)</f>
        <v>56</v>
      </c>
    </row>
    <row r="235" customFormat="false" ht="12.8" hidden="false" customHeight="false" outlineLevel="0" collapsed="false">
      <c r="A235" s="1" t="n">
        <v>48845</v>
      </c>
      <c r="B235" s="3" t="n">
        <f aca="false">RANDBETWEEN($N$1,$O$1)</f>
        <v>44924</v>
      </c>
      <c r="C235" s="3" t="n">
        <f aca="false">B235+RANDBETWEEN(0,2)</f>
        <v>44925</v>
      </c>
      <c r="D235" s="3" t="n">
        <f aca="false">C235+RANDBETWEEN(3,8)</f>
        <v>44931</v>
      </c>
      <c r="E235" s="1" t="str">
        <f aca="false">INDEX(ProductMaster!$C$3:$C$6,RANDBETWEEN(1,4),1)</f>
        <v>PS1</v>
      </c>
      <c r="F235" s="1" t="e">
        <f aca="false">VLOOKUP(E235,ProductMaster!$A$2:$C$5,2,0)</f>
        <v>#N/A</v>
      </c>
      <c r="G235" s="1" t="e">
        <f aca="false">VLOOKUP(E235,ProductMaster!$A$2:$C$5,3,0)</f>
        <v>#N/A</v>
      </c>
      <c r="H235" s="4" t="str">
        <f aca="false">INDEX(DCMaster!$A$2:$A$4,RANDBETWEEN(1,3),0)</f>
        <v>Washington_DC</v>
      </c>
      <c r="I235" s="1" t="str">
        <f aca="false">INDEX(FactoryDC!$A$2:$A$4,MATCH(H235,FactoryDC!$B$2:$B$4,0),1)</f>
        <v>Boston_Factory</v>
      </c>
      <c r="K235" s="1" t="n">
        <f aca="false">RANDBETWEEN(10,12)</f>
        <v>12</v>
      </c>
      <c r="L235" s="1" t="n">
        <f aca="false">RANDBETWEEN(50,60)</f>
        <v>51</v>
      </c>
    </row>
    <row r="236" customFormat="false" ht="12.8" hidden="false" customHeight="false" outlineLevel="0" collapsed="false">
      <c r="A236" s="1" t="n">
        <v>48846</v>
      </c>
      <c r="B236" s="3" t="n">
        <f aca="false">RANDBETWEEN($N$1,$O$1)</f>
        <v>44456</v>
      </c>
      <c r="C236" s="3" t="n">
        <f aca="false">B236+RANDBETWEEN(0,2)</f>
        <v>44457</v>
      </c>
      <c r="D236" s="3" t="n">
        <f aca="false">C236+RANDBETWEEN(3,8)</f>
        <v>44463</v>
      </c>
      <c r="E236" s="1" t="str">
        <f aca="false">INDEX(ProductMaster!$C$3:$C$6,RANDBETWEEN(1,4),1)</f>
        <v>PS1</v>
      </c>
      <c r="F236" s="1" t="e">
        <f aca="false">VLOOKUP(E236,ProductMaster!$A$2:$C$5,2,0)</f>
        <v>#N/A</v>
      </c>
      <c r="G236" s="1" t="e">
        <f aca="false">VLOOKUP(E236,ProductMaster!$A$2:$C$5,3,0)</f>
        <v>#N/A</v>
      </c>
      <c r="H236" s="4" t="str">
        <f aca="false">INDEX(DCMaster!$A$2:$A$4,RANDBETWEEN(1,3),0)</f>
        <v>Washington_DC</v>
      </c>
      <c r="I236" s="1" t="str">
        <f aca="false">INDEX(FactoryDC!$A$2:$A$4,MATCH(H236,FactoryDC!$B$2:$B$4,0),1)</f>
        <v>Boston_Factory</v>
      </c>
      <c r="K236" s="1" t="n">
        <f aca="false">RANDBETWEEN(10,12)</f>
        <v>10</v>
      </c>
      <c r="L236" s="1" t="n">
        <f aca="false">RANDBETWEEN(50,60)</f>
        <v>56</v>
      </c>
    </row>
    <row r="237" customFormat="false" ht="12.8" hidden="false" customHeight="false" outlineLevel="0" collapsed="false">
      <c r="A237" s="1" t="n">
        <v>48847</v>
      </c>
      <c r="B237" s="3" t="n">
        <f aca="false">RANDBETWEEN($N$1,$O$1)</f>
        <v>44296</v>
      </c>
      <c r="C237" s="3" t="n">
        <f aca="false">B237+RANDBETWEEN(0,2)</f>
        <v>44296</v>
      </c>
      <c r="D237" s="3" t="n">
        <f aca="false">C237+RANDBETWEEN(3,8)</f>
        <v>44300</v>
      </c>
      <c r="E237" s="4" t="str">
        <f aca="false">INDEX(ProductMaster!$C$3:$C$6,RANDBETWEEN(1,4),1)</f>
        <v>PS2</v>
      </c>
      <c r="F237" s="1" t="e">
        <f aca="false">VLOOKUP(E237,ProductMaster!$A$2:$C$5,2,0)</f>
        <v>#N/A</v>
      </c>
      <c r="G237" s="1" t="e">
        <f aca="false">VLOOKUP(E237,ProductMaster!$A$2:$C$5,3,0)</f>
        <v>#N/A</v>
      </c>
      <c r="H237" s="4" t="str">
        <f aca="false">INDEX(DCMaster!$A$2:$A$4,RANDBETWEEN(1,3),0)</f>
        <v>Washington_DC</v>
      </c>
      <c r="I237" s="1" t="str">
        <f aca="false">INDEX(FactoryDC!$A$2:$A$4,MATCH(H237,FactoryDC!$B$2:$B$4,0),1)</f>
        <v>Boston_Factory</v>
      </c>
      <c r="K237" s="1" t="n">
        <f aca="false">RANDBETWEEN(10,12)</f>
        <v>11</v>
      </c>
      <c r="L237" s="1" t="n">
        <f aca="false">RANDBETWEEN(50,60)</f>
        <v>56</v>
      </c>
    </row>
    <row r="238" customFormat="false" ht="12.8" hidden="false" customHeight="false" outlineLevel="0" collapsed="false">
      <c r="A238" s="1" t="n">
        <v>48848</v>
      </c>
      <c r="B238" s="3" t="n">
        <f aca="false">RANDBETWEEN($N$1,$O$1)</f>
        <v>44858</v>
      </c>
      <c r="C238" s="3" t="n">
        <f aca="false">B238+RANDBETWEEN(0,2)</f>
        <v>44860</v>
      </c>
      <c r="D238" s="3" t="n">
        <f aca="false">C238+RANDBETWEEN(3,8)</f>
        <v>44868</v>
      </c>
      <c r="E238" s="4" t="str">
        <f aca="false">INDEX(ProductMaster!$C$3:$C$6,RANDBETWEEN(1,4),1)</f>
        <v>PS2</v>
      </c>
      <c r="F238" s="1" t="e">
        <f aca="false">VLOOKUP(E238,ProductMaster!$A$2:$C$5,2,0)</f>
        <v>#N/A</v>
      </c>
      <c r="G238" s="1" t="e">
        <f aca="false">VLOOKUP(E238,ProductMaster!$A$2:$C$5,3,0)</f>
        <v>#N/A</v>
      </c>
      <c r="H238" s="4" t="str">
        <f aca="false">INDEX(DCMaster!$A$2:$A$4,RANDBETWEEN(1,3),0)</f>
        <v>Denver_DC</v>
      </c>
      <c r="I238" s="1" t="str">
        <f aca="false">INDEX(FactoryDC!$A$2:$A$4,MATCH(H238,FactoryDC!$B$2:$B$4,0),1)</f>
        <v>San Diego_Factory</v>
      </c>
      <c r="K238" s="1" t="n">
        <f aca="false">RANDBETWEEN(10,12)</f>
        <v>11</v>
      </c>
      <c r="L238" s="1" t="n">
        <f aca="false">RANDBETWEEN(50,60)</f>
        <v>55</v>
      </c>
    </row>
    <row r="239" customFormat="false" ht="12.8" hidden="false" customHeight="false" outlineLevel="0" collapsed="false">
      <c r="A239" s="1" t="n">
        <v>48849</v>
      </c>
      <c r="B239" s="3" t="n">
        <f aca="false">RANDBETWEEN($N$1,$O$1)</f>
        <v>44809</v>
      </c>
      <c r="C239" s="3" t="n">
        <f aca="false">B239+RANDBETWEEN(0,2)</f>
        <v>44811</v>
      </c>
      <c r="D239" s="3" t="n">
        <f aca="false">C239+RANDBETWEEN(3,8)</f>
        <v>44814</v>
      </c>
      <c r="E239" s="4" t="str">
        <f aca="false">INDEX(ProductMaster!$C$3:$C$6,RANDBETWEEN(1,4),1)</f>
        <v>PS1</v>
      </c>
      <c r="F239" s="1" t="e">
        <f aca="false">VLOOKUP(E239,ProductMaster!$A$2:$C$5,2,0)</f>
        <v>#N/A</v>
      </c>
      <c r="G239" s="1" t="e">
        <f aca="false">VLOOKUP(E239,ProductMaster!$A$2:$C$5,3,0)</f>
        <v>#N/A</v>
      </c>
      <c r="H239" s="4" t="str">
        <f aca="false">INDEX(DCMaster!$A$2:$A$4,RANDBETWEEN(1,3),0)</f>
        <v>Denver_DC</v>
      </c>
      <c r="I239" s="1" t="str">
        <f aca="false">INDEX(FactoryDC!$A$2:$A$4,MATCH(H239,FactoryDC!$B$2:$B$4,0),1)</f>
        <v>San Diego_Factory</v>
      </c>
      <c r="K239" s="1" t="n">
        <f aca="false">RANDBETWEEN(10,12)</f>
        <v>10</v>
      </c>
      <c r="L239" s="1" t="n">
        <f aca="false">RANDBETWEEN(50,60)</f>
        <v>56</v>
      </c>
    </row>
    <row r="240" customFormat="false" ht="12.8" hidden="false" customHeight="false" outlineLevel="0" collapsed="false">
      <c r="A240" s="1" t="n">
        <v>48850</v>
      </c>
      <c r="B240" s="3" t="n">
        <f aca="false">RANDBETWEEN($N$1,$O$1)</f>
        <v>44718</v>
      </c>
      <c r="C240" s="3" t="n">
        <f aca="false">B240+RANDBETWEEN(0,2)</f>
        <v>44720</v>
      </c>
      <c r="D240" s="3" t="n">
        <f aca="false">C240+RANDBETWEEN(3,8)</f>
        <v>44723</v>
      </c>
      <c r="E240" s="1" t="str">
        <f aca="false">INDEX(ProductMaster!$C$3:$C$6,RANDBETWEEN(1,4),1)</f>
        <v>PS2</v>
      </c>
      <c r="F240" s="1" t="e">
        <f aca="false">VLOOKUP(E240,ProductMaster!$A$2:$C$5,2,0)</f>
        <v>#N/A</v>
      </c>
      <c r="G240" s="1" t="e">
        <f aca="false">VLOOKUP(E240,ProductMaster!$A$2:$C$5,3,0)</f>
        <v>#N/A</v>
      </c>
      <c r="H240" s="4" t="str">
        <f aca="false">INDEX(DCMaster!$A$2:$A$4,RANDBETWEEN(1,3),0)</f>
        <v>Denver_DC</v>
      </c>
      <c r="I240" s="1" t="str">
        <f aca="false">INDEX(FactoryDC!$A$2:$A$4,MATCH(H240,FactoryDC!$B$2:$B$4,0),1)</f>
        <v>San Diego_Factory</v>
      </c>
      <c r="K240" s="1" t="n">
        <f aca="false">RANDBETWEEN(10,12)</f>
        <v>12</v>
      </c>
      <c r="L240" s="1" t="n">
        <f aca="false">RANDBETWEEN(50,60)</f>
        <v>55</v>
      </c>
    </row>
    <row r="241" customFormat="false" ht="12.8" hidden="false" customHeight="false" outlineLevel="0" collapsed="false">
      <c r="A241" s="1" t="n">
        <v>48851</v>
      </c>
      <c r="B241" s="3" t="n">
        <f aca="false">RANDBETWEEN($N$1,$O$1)</f>
        <v>44680</v>
      </c>
      <c r="C241" s="3" t="n">
        <f aca="false">B241+RANDBETWEEN(0,2)</f>
        <v>44680</v>
      </c>
      <c r="D241" s="3" t="n">
        <f aca="false">C241+RANDBETWEEN(3,8)</f>
        <v>44688</v>
      </c>
      <c r="E241" s="1" t="str">
        <f aca="false">INDEX(ProductMaster!$C$3:$C$6,RANDBETWEEN(1,4),1)</f>
        <v>PS1</v>
      </c>
      <c r="F241" s="1" t="e">
        <f aca="false">VLOOKUP(E241,ProductMaster!$A$2:$C$5,2,0)</f>
        <v>#N/A</v>
      </c>
      <c r="G241" s="1" t="e">
        <f aca="false">VLOOKUP(E241,ProductMaster!$A$2:$C$5,3,0)</f>
        <v>#N/A</v>
      </c>
      <c r="H241" s="4" t="str">
        <f aca="false">INDEX(DCMaster!$A$2:$A$4,RANDBETWEEN(1,3),0)</f>
        <v>Atlanta_DC</v>
      </c>
      <c r="I241" s="1" t="str">
        <f aca="false">INDEX(FactoryDC!$A$2:$A$4,MATCH(H241,FactoryDC!$B$2:$B$4,0),1)</f>
        <v>Boston_Factory</v>
      </c>
      <c r="K241" s="1" t="n">
        <f aca="false">RANDBETWEEN(10,12)</f>
        <v>12</v>
      </c>
      <c r="L241" s="1" t="n">
        <f aca="false">RANDBETWEEN(50,60)</f>
        <v>56</v>
      </c>
    </row>
    <row r="242" customFormat="false" ht="12.8" hidden="false" customHeight="false" outlineLevel="0" collapsed="false">
      <c r="A242" s="1" t="n">
        <v>48852</v>
      </c>
      <c r="B242" s="3" t="n">
        <f aca="false">RANDBETWEEN($N$1,$O$1)</f>
        <v>44456</v>
      </c>
      <c r="C242" s="3" t="n">
        <f aca="false">B242+RANDBETWEEN(0,2)</f>
        <v>44456</v>
      </c>
      <c r="D242" s="3" t="n">
        <f aca="false">C242+RANDBETWEEN(3,8)</f>
        <v>44462</v>
      </c>
      <c r="E242" s="4" t="n">
        <f aca="false">INDEX(ProductMaster!$C$3:$C$6,RANDBETWEEN(1,4),1)</f>
        <v>0</v>
      </c>
      <c r="F242" s="1" t="e">
        <f aca="false">VLOOKUP(E242,ProductMaster!$A$2:$C$5,2,0)</f>
        <v>#N/A</v>
      </c>
      <c r="G242" s="1" t="e">
        <f aca="false">VLOOKUP(E242,ProductMaster!$A$2:$C$5,3,0)</f>
        <v>#N/A</v>
      </c>
      <c r="H242" s="4" t="str">
        <f aca="false">INDEX(DCMaster!$A$2:$A$4,RANDBETWEEN(1,3),0)</f>
        <v>Denver_DC</v>
      </c>
      <c r="I242" s="1" t="str">
        <f aca="false">INDEX(FactoryDC!$A$2:$A$4,MATCH(H242,FactoryDC!$B$2:$B$4,0),1)</f>
        <v>San Diego_Factory</v>
      </c>
      <c r="K242" s="1" t="n">
        <f aca="false">RANDBETWEEN(10,12)</f>
        <v>12</v>
      </c>
      <c r="L242" s="1" t="n">
        <f aca="false">RANDBETWEEN(50,60)</f>
        <v>55</v>
      </c>
    </row>
    <row r="243" customFormat="false" ht="12.8" hidden="false" customHeight="false" outlineLevel="0" collapsed="false">
      <c r="A243" s="1" t="n">
        <v>48853</v>
      </c>
      <c r="B243" s="3" t="n">
        <f aca="false">RANDBETWEEN($N$1,$O$1)</f>
        <v>44469</v>
      </c>
      <c r="C243" s="3" t="n">
        <f aca="false">B243+RANDBETWEEN(0,2)</f>
        <v>44470</v>
      </c>
      <c r="D243" s="3" t="n">
        <f aca="false">C243+RANDBETWEEN(3,8)</f>
        <v>44475</v>
      </c>
      <c r="E243" s="4" t="str">
        <f aca="false">INDEX(ProductMaster!$C$3:$C$6,RANDBETWEEN(1,4),1)</f>
        <v>PS1</v>
      </c>
      <c r="F243" s="1" t="e">
        <f aca="false">VLOOKUP(E243,ProductMaster!$A$2:$C$5,2,0)</f>
        <v>#N/A</v>
      </c>
      <c r="G243" s="1" t="e">
        <f aca="false">VLOOKUP(E243,ProductMaster!$A$2:$C$5,3,0)</f>
        <v>#N/A</v>
      </c>
      <c r="H243" s="4" t="str">
        <f aca="false">INDEX(DCMaster!$A$2:$A$4,RANDBETWEEN(1,3),0)</f>
        <v>Denver_DC</v>
      </c>
      <c r="I243" s="1" t="str">
        <f aca="false">INDEX(FactoryDC!$A$2:$A$4,MATCH(H243,FactoryDC!$B$2:$B$4,0),1)</f>
        <v>San Diego_Factory</v>
      </c>
      <c r="K243" s="1" t="n">
        <f aca="false">RANDBETWEEN(10,12)</f>
        <v>10</v>
      </c>
      <c r="L243" s="1" t="n">
        <f aca="false">RANDBETWEEN(50,60)</f>
        <v>53</v>
      </c>
    </row>
    <row r="244" customFormat="false" ht="12.8" hidden="false" customHeight="false" outlineLevel="0" collapsed="false">
      <c r="A244" s="1" t="n">
        <v>48854</v>
      </c>
      <c r="B244" s="3" t="n">
        <f aca="false">RANDBETWEEN($N$1,$O$1)</f>
        <v>44310</v>
      </c>
      <c r="C244" s="3" t="n">
        <f aca="false">B244+RANDBETWEEN(0,2)</f>
        <v>44310</v>
      </c>
      <c r="D244" s="3" t="n">
        <f aca="false">C244+RANDBETWEEN(3,8)</f>
        <v>44318</v>
      </c>
      <c r="E244" s="1" t="str">
        <f aca="false">INDEX(ProductMaster!$C$3:$C$6,RANDBETWEEN(1,4),1)</f>
        <v>PS1</v>
      </c>
      <c r="F244" s="1" t="e">
        <f aca="false">VLOOKUP(E244,ProductMaster!$A$2:$C$5,2,0)</f>
        <v>#N/A</v>
      </c>
      <c r="G244" s="1" t="e">
        <f aca="false">VLOOKUP(E244,ProductMaster!$A$2:$C$5,3,0)</f>
        <v>#N/A</v>
      </c>
      <c r="H244" s="4" t="str">
        <f aca="false">INDEX(DCMaster!$A$2:$A$4,RANDBETWEEN(1,3),0)</f>
        <v>Denver_DC</v>
      </c>
      <c r="I244" s="1" t="str">
        <f aca="false">INDEX(FactoryDC!$A$2:$A$4,MATCH(H244,FactoryDC!$B$2:$B$4,0),1)</f>
        <v>San Diego_Factory</v>
      </c>
      <c r="K244" s="1" t="n">
        <f aca="false">RANDBETWEEN(10,12)</f>
        <v>12</v>
      </c>
      <c r="L244" s="1" t="n">
        <f aca="false">RANDBETWEEN(50,60)</f>
        <v>56</v>
      </c>
    </row>
    <row r="245" customFormat="false" ht="12.8" hidden="false" customHeight="false" outlineLevel="0" collapsed="false">
      <c r="A245" s="1" t="n">
        <v>48855</v>
      </c>
      <c r="B245" s="3" t="n">
        <f aca="false">RANDBETWEEN($N$1,$O$1)</f>
        <v>44592</v>
      </c>
      <c r="C245" s="3" t="n">
        <f aca="false">B245+RANDBETWEEN(0,2)</f>
        <v>44593</v>
      </c>
      <c r="D245" s="3" t="n">
        <f aca="false">C245+RANDBETWEEN(3,8)</f>
        <v>44598</v>
      </c>
      <c r="E245" s="1" t="str">
        <f aca="false">INDEX(ProductMaster!$C$3:$C$6,RANDBETWEEN(1,4),1)</f>
        <v>PS1</v>
      </c>
      <c r="F245" s="1" t="e">
        <f aca="false">VLOOKUP(E245,ProductMaster!$A$2:$C$5,2,0)</f>
        <v>#N/A</v>
      </c>
      <c r="G245" s="1" t="e">
        <f aca="false">VLOOKUP(E245,ProductMaster!$A$2:$C$5,3,0)</f>
        <v>#N/A</v>
      </c>
      <c r="H245" s="4" t="str">
        <f aca="false">INDEX(DCMaster!$A$2:$A$4,RANDBETWEEN(1,3),0)</f>
        <v>Washington_DC</v>
      </c>
      <c r="I245" s="1" t="str">
        <f aca="false">INDEX(FactoryDC!$A$2:$A$4,MATCH(H245,FactoryDC!$B$2:$B$4,0),1)</f>
        <v>Boston_Factory</v>
      </c>
      <c r="K245" s="1" t="n">
        <f aca="false">RANDBETWEEN(10,12)</f>
        <v>10</v>
      </c>
      <c r="L245" s="1" t="n">
        <f aca="false">RANDBETWEEN(50,60)</f>
        <v>53</v>
      </c>
    </row>
    <row r="246" customFormat="false" ht="12.8" hidden="false" customHeight="false" outlineLevel="0" collapsed="false">
      <c r="A246" s="1" t="n">
        <v>48856</v>
      </c>
      <c r="B246" s="3" t="n">
        <f aca="false">RANDBETWEEN($N$1,$O$1)</f>
        <v>45071</v>
      </c>
      <c r="C246" s="3" t="n">
        <f aca="false">B246+RANDBETWEEN(0,2)</f>
        <v>45073</v>
      </c>
      <c r="D246" s="3" t="n">
        <f aca="false">C246+RANDBETWEEN(3,8)</f>
        <v>45081</v>
      </c>
      <c r="E246" s="1" t="str">
        <f aca="false">INDEX(ProductMaster!$C$3:$C$6,RANDBETWEEN(1,4),1)</f>
        <v>PS1</v>
      </c>
      <c r="F246" s="1" t="e">
        <f aca="false">VLOOKUP(E246,ProductMaster!$A$2:$C$5,2,0)</f>
        <v>#N/A</v>
      </c>
      <c r="G246" s="1" t="e">
        <f aca="false">VLOOKUP(E246,ProductMaster!$A$2:$C$5,3,0)</f>
        <v>#N/A</v>
      </c>
      <c r="H246" s="4" t="str">
        <f aca="false">INDEX(DCMaster!$A$2:$A$4,RANDBETWEEN(1,3),0)</f>
        <v>Washington_DC</v>
      </c>
      <c r="I246" s="1" t="str">
        <f aca="false">INDEX(FactoryDC!$A$2:$A$4,MATCH(H246,FactoryDC!$B$2:$B$4,0),1)</f>
        <v>Boston_Factory</v>
      </c>
      <c r="K246" s="1" t="n">
        <f aca="false">RANDBETWEEN(10,12)</f>
        <v>10</v>
      </c>
      <c r="L246" s="1" t="n">
        <f aca="false">RANDBETWEEN(50,60)</f>
        <v>53</v>
      </c>
    </row>
    <row r="247" customFormat="false" ht="12.8" hidden="false" customHeight="false" outlineLevel="0" collapsed="false">
      <c r="A247" s="1" t="n">
        <v>48857</v>
      </c>
      <c r="B247" s="3" t="n">
        <f aca="false">RANDBETWEEN($N$1,$O$1)</f>
        <v>44541</v>
      </c>
      <c r="C247" s="3" t="n">
        <f aca="false">B247+RANDBETWEEN(0,2)</f>
        <v>44542</v>
      </c>
      <c r="D247" s="3" t="n">
        <f aca="false">C247+RANDBETWEEN(3,8)</f>
        <v>44546</v>
      </c>
      <c r="E247" s="1" t="str">
        <f aca="false">INDEX(ProductMaster!$C$3:$C$6,RANDBETWEEN(1,4),1)</f>
        <v>PS1</v>
      </c>
      <c r="F247" s="1" t="e">
        <f aca="false">VLOOKUP(E247,ProductMaster!$A$2:$C$5,2,0)</f>
        <v>#N/A</v>
      </c>
      <c r="G247" s="1" t="e">
        <f aca="false">VLOOKUP(E247,ProductMaster!$A$2:$C$5,3,0)</f>
        <v>#N/A</v>
      </c>
      <c r="H247" s="4" t="str">
        <f aca="false">INDEX(DCMaster!$A$2:$A$4,RANDBETWEEN(1,3),0)</f>
        <v>Atlanta_DC</v>
      </c>
      <c r="I247" s="1" t="str">
        <f aca="false">INDEX(FactoryDC!$A$2:$A$4,MATCH(H247,FactoryDC!$B$2:$B$4,0),1)</f>
        <v>Boston_Factory</v>
      </c>
      <c r="K247" s="1" t="n">
        <f aca="false">RANDBETWEEN(10,12)</f>
        <v>10</v>
      </c>
      <c r="L247" s="1" t="n">
        <f aca="false">RANDBETWEEN(50,60)</f>
        <v>59</v>
      </c>
    </row>
    <row r="248" customFormat="false" ht="12.8" hidden="false" customHeight="false" outlineLevel="0" collapsed="false">
      <c r="A248" s="1" t="n">
        <v>48858</v>
      </c>
      <c r="B248" s="3" t="n">
        <f aca="false">RANDBETWEEN($N$1,$O$1)</f>
        <v>44577</v>
      </c>
      <c r="C248" s="3" t="n">
        <f aca="false">B248+RANDBETWEEN(0,2)</f>
        <v>44579</v>
      </c>
      <c r="D248" s="3" t="n">
        <f aca="false">C248+RANDBETWEEN(3,8)</f>
        <v>44587</v>
      </c>
      <c r="E248" s="4" t="str">
        <f aca="false">INDEX(ProductMaster!$C$3:$C$6,RANDBETWEEN(1,4),1)</f>
        <v>PS2</v>
      </c>
      <c r="F248" s="1" t="e">
        <f aca="false">VLOOKUP(E248,ProductMaster!$A$2:$C$5,2,0)</f>
        <v>#N/A</v>
      </c>
      <c r="G248" s="1" t="e">
        <f aca="false">VLOOKUP(E248,ProductMaster!$A$2:$C$5,3,0)</f>
        <v>#N/A</v>
      </c>
      <c r="H248" s="4" t="str">
        <f aca="false">INDEX(DCMaster!$A$2:$A$4,RANDBETWEEN(1,3),0)</f>
        <v>Denver_DC</v>
      </c>
      <c r="I248" s="1" t="str">
        <f aca="false">INDEX(FactoryDC!$A$2:$A$4,MATCH(H248,FactoryDC!$B$2:$B$4,0),1)</f>
        <v>San Diego_Factory</v>
      </c>
      <c r="K248" s="1" t="n">
        <f aca="false">RANDBETWEEN(10,12)</f>
        <v>10</v>
      </c>
      <c r="L248" s="1" t="n">
        <f aca="false">RANDBETWEEN(50,60)</f>
        <v>53</v>
      </c>
    </row>
    <row r="249" customFormat="false" ht="12.8" hidden="false" customHeight="false" outlineLevel="0" collapsed="false">
      <c r="A249" s="1" t="n">
        <v>48859</v>
      </c>
      <c r="B249" s="3" t="n">
        <f aca="false">RANDBETWEEN($N$1,$O$1)</f>
        <v>45143</v>
      </c>
      <c r="C249" s="3" t="n">
        <f aca="false">B249+RANDBETWEEN(0,2)</f>
        <v>45144</v>
      </c>
      <c r="D249" s="3" t="n">
        <f aca="false">C249+RANDBETWEEN(3,8)</f>
        <v>45148</v>
      </c>
      <c r="E249" s="1" t="str">
        <f aca="false">INDEX(ProductMaster!$C$3:$C$6,RANDBETWEEN(1,4),1)</f>
        <v>PS2</v>
      </c>
      <c r="F249" s="1" t="e">
        <f aca="false">VLOOKUP(E249,ProductMaster!$A$2:$C$5,2,0)</f>
        <v>#N/A</v>
      </c>
      <c r="G249" s="1" t="e">
        <f aca="false">VLOOKUP(E249,ProductMaster!$A$2:$C$5,3,0)</f>
        <v>#N/A</v>
      </c>
      <c r="H249" s="4" t="str">
        <f aca="false">INDEX(DCMaster!$A$2:$A$4,RANDBETWEEN(1,3),0)</f>
        <v>Denver_DC</v>
      </c>
      <c r="I249" s="1" t="str">
        <f aca="false">INDEX(FactoryDC!$A$2:$A$4,MATCH(H249,FactoryDC!$B$2:$B$4,0),1)</f>
        <v>San Diego_Factory</v>
      </c>
      <c r="K249" s="1" t="n">
        <f aca="false">RANDBETWEEN(10,12)</f>
        <v>12</v>
      </c>
      <c r="L249" s="1" t="n">
        <f aca="false">RANDBETWEEN(50,60)</f>
        <v>57</v>
      </c>
    </row>
    <row r="250" customFormat="false" ht="12.8" hidden="false" customHeight="false" outlineLevel="0" collapsed="false">
      <c r="A250" s="1" t="n">
        <v>48860</v>
      </c>
      <c r="B250" s="3" t="n">
        <f aca="false">RANDBETWEEN($N$1,$O$1)</f>
        <v>44952</v>
      </c>
      <c r="C250" s="3" t="n">
        <f aca="false">B250+RANDBETWEEN(0,2)</f>
        <v>44952</v>
      </c>
      <c r="D250" s="3" t="n">
        <f aca="false">C250+RANDBETWEEN(3,8)</f>
        <v>44959</v>
      </c>
      <c r="E250" s="1" t="str">
        <f aca="false">INDEX(ProductMaster!$C$3:$C$6,RANDBETWEEN(1,4),1)</f>
        <v>PS1</v>
      </c>
      <c r="F250" s="1" t="e">
        <f aca="false">VLOOKUP(E250,ProductMaster!$A$2:$C$5,2,0)</f>
        <v>#N/A</v>
      </c>
      <c r="G250" s="1" t="e">
        <f aca="false">VLOOKUP(E250,ProductMaster!$A$2:$C$5,3,0)</f>
        <v>#N/A</v>
      </c>
      <c r="H250" s="4" t="str">
        <f aca="false">INDEX(DCMaster!$A$2:$A$4,RANDBETWEEN(1,3),0)</f>
        <v>Washington_DC</v>
      </c>
      <c r="I250" s="1" t="str">
        <f aca="false">INDEX(FactoryDC!$A$2:$A$4,MATCH(H250,FactoryDC!$B$2:$B$4,0),1)</f>
        <v>Boston_Factory</v>
      </c>
      <c r="K250" s="1" t="n">
        <f aca="false">RANDBETWEEN(10,12)</f>
        <v>12</v>
      </c>
      <c r="L250" s="1" t="n">
        <f aca="false">RANDBETWEEN(50,60)</f>
        <v>54</v>
      </c>
    </row>
    <row r="251" customFormat="false" ht="12.8" hidden="false" customHeight="false" outlineLevel="0" collapsed="false">
      <c r="A251" s="1" t="n">
        <v>48861</v>
      </c>
      <c r="B251" s="3" t="n">
        <f aca="false">RANDBETWEEN($N$1,$O$1)</f>
        <v>44272</v>
      </c>
      <c r="C251" s="3" t="n">
        <f aca="false">B251+RANDBETWEEN(0,2)</f>
        <v>44273</v>
      </c>
      <c r="D251" s="3" t="n">
        <f aca="false">C251+RANDBETWEEN(3,8)</f>
        <v>44278</v>
      </c>
      <c r="E251" s="4" t="str">
        <f aca="false">INDEX(ProductMaster!$C$3:$C$6,RANDBETWEEN(1,4),1)</f>
        <v>PS1</v>
      </c>
      <c r="F251" s="1" t="e">
        <f aca="false">VLOOKUP(E251,ProductMaster!$A$2:$C$5,2,0)</f>
        <v>#N/A</v>
      </c>
      <c r="G251" s="1" t="e">
        <f aca="false">VLOOKUP(E251,ProductMaster!$A$2:$C$5,3,0)</f>
        <v>#N/A</v>
      </c>
      <c r="H251" s="4" t="str">
        <f aca="false">INDEX(DCMaster!$A$2:$A$4,RANDBETWEEN(1,3),0)</f>
        <v>Denver_DC</v>
      </c>
      <c r="I251" s="1" t="str">
        <f aca="false">INDEX(FactoryDC!$A$2:$A$4,MATCH(H251,FactoryDC!$B$2:$B$4,0),1)</f>
        <v>San Diego_Factory</v>
      </c>
      <c r="K251" s="1" t="n">
        <f aca="false">RANDBETWEEN(10,12)</f>
        <v>11</v>
      </c>
      <c r="L251" s="1" t="n">
        <f aca="false">RANDBETWEEN(50,60)</f>
        <v>51</v>
      </c>
    </row>
    <row r="252" customFormat="false" ht="12.8" hidden="false" customHeight="false" outlineLevel="0" collapsed="false">
      <c r="A252" s="1" t="n">
        <v>48862</v>
      </c>
      <c r="B252" s="3" t="n">
        <f aca="false">RANDBETWEEN($N$1,$O$1)</f>
        <v>45137</v>
      </c>
      <c r="C252" s="3" t="n">
        <f aca="false">B252+RANDBETWEEN(0,2)</f>
        <v>45139</v>
      </c>
      <c r="D252" s="3" t="n">
        <f aca="false">C252+RANDBETWEEN(3,8)</f>
        <v>45142</v>
      </c>
      <c r="E252" s="1" t="n">
        <f aca="false">INDEX(ProductMaster!$C$3:$C$6,RANDBETWEEN(1,4),1)</f>
        <v>0</v>
      </c>
      <c r="F252" s="1" t="e">
        <f aca="false">VLOOKUP(E252,ProductMaster!$A$2:$C$5,2,0)</f>
        <v>#N/A</v>
      </c>
      <c r="G252" s="1" t="e">
        <f aca="false">VLOOKUP(E252,ProductMaster!$A$2:$C$5,3,0)</f>
        <v>#N/A</v>
      </c>
      <c r="H252" s="4" t="str">
        <f aca="false">INDEX(DCMaster!$A$2:$A$4,RANDBETWEEN(1,3),0)</f>
        <v>Washington_DC</v>
      </c>
      <c r="I252" s="1" t="str">
        <f aca="false">INDEX(FactoryDC!$A$2:$A$4,MATCH(H252,FactoryDC!$B$2:$B$4,0),1)</f>
        <v>Boston_Factory</v>
      </c>
      <c r="K252" s="1" t="n">
        <f aca="false">RANDBETWEEN(10,12)</f>
        <v>11</v>
      </c>
      <c r="L252" s="1" t="n">
        <f aca="false">RANDBETWEEN(50,60)</f>
        <v>57</v>
      </c>
    </row>
    <row r="253" customFormat="false" ht="12.8" hidden="false" customHeight="false" outlineLevel="0" collapsed="false">
      <c r="A253" s="1" t="n">
        <v>48863</v>
      </c>
      <c r="B253" s="3" t="n">
        <f aca="false">RANDBETWEEN($N$1,$O$1)</f>
        <v>44867</v>
      </c>
      <c r="C253" s="3" t="n">
        <f aca="false">B253+RANDBETWEEN(0,2)</f>
        <v>44868</v>
      </c>
      <c r="D253" s="3" t="n">
        <f aca="false">C253+RANDBETWEEN(3,8)</f>
        <v>44875</v>
      </c>
      <c r="E253" s="1" t="str">
        <f aca="false">INDEX(ProductMaster!$C$3:$C$6,RANDBETWEEN(1,4),1)</f>
        <v>PS1</v>
      </c>
      <c r="F253" s="1" t="e">
        <f aca="false">VLOOKUP(E253,ProductMaster!$A$2:$C$5,2,0)</f>
        <v>#N/A</v>
      </c>
      <c r="G253" s="1" t="e">
        <f aca="false">VLOOKUP(E253,ProductMaster!$A$2:$C$5,3,0)</f>
        <v>#N/A</v>
      </c>
      <c r="H253" s="4" t="str">
        <f aca="false">INDEX(DCMaster!$A$2:$A$4,RANDBETWEEN(1,3),0)</f>
        <v>Washington_DC</v>
      </c>
      <c r="I253" s="1" t="str">
        <f aca="false">INDEX(FactoryDC!$A$2:$A$4,MATCH(H253,FactoryDC!$B$2:$B$4,0),1)</f>
        <v>Boston_Factory</v>
      </c>
      <c r="K253" s="1" t="n">
        <f aca="false">RANDBETWEEN(10,12)</f>
        <v>10</v>
      </c>
      <c r="L253" s="1" t="n">
        <f aca="false">RANDBETWEEN(50,60)</f>
        <v>57</v>
      </c>
    </row>
    <row r="254" customFormat="false" ht="12.8" hidden="false" customHeight="false" outlineLevel="0" collapsed="false">
      <c r="A254" s="1" t="n">
        <v>48864</v>
      </c>
      <c r="B254" s="3" t="n">
        <f aca="false">RANDBETWEEN($N$1,$O$1)</f>
        <v>45106</v>
      </c>
      <c r="C254" s="3" t="n">
        <f aca="false">B254+RANDBETWEEN(0,2)</f>
        <v>45107</v>
      </c>
      <c r="D254" s="3" t="n">
        <f aca="false">C254+RANDBETWEEN(3,8)</f>
        <v>45111</v>
      </c>
      <c r="E254" s="4" t="str">
        <f aca="false">INDEX(ProductMaster!$C$3:$C$6,RANDBETWEEN(1,4),1)</f>
        <v>PS1</v>
      </c>
      <c r="F254" s="1" t="e">
        <f aca="false">VLOOKUP(E254,ProductMaster!$A$2:$C$5,2,0)</f>
        <v>#N/A</v>
      </c>
      <c r="G254" s="1" t="e">
        <f aca="false">VLOOKUP(E254,ProductMaster!$A$2:$C$5,3,0)</f>
        <v>#N/A</v>
      </c>
      <c r="H254" s="4" t="str">
        <f aca="false">INDEX(DCMaster!$A$2:$A$4,RANDBETWEEN(1,3),0)</f>
        <v>Denver_DC</v>
      </c>
      <c r="I254" s="1" t="str">
        <f aca="false">INDEX(FactoryDC!$A$2:$A$4,MATCH(H254,FactoryDC!$B$2:$B$4,0),1)</f>
        <v>San Diego_Factory</v>
      </c>
      <c r="K254" s="1" t="n">
        <f aca="false">RANDBETWEEN(10,12)</f>
        <v>12</v>
      </c>
      <c r="L254" s="1" t="n">
        <f aca="false">RANDBETWEEN(50,60)</f>
        <v>60</v>
      </c>
    </row>
    <row r="255" customFormat="false" ht="12.8" hidden="false" customHeight="false" outlineLevel="0" collapsed="false">
      <c r="A255" s="1" t="n">
        <v>48865</v>
      </c>
      <c r="B255" s="3" t="n">
        <f aca="false">RANDBETWEEN($N$1,$O$1)</f>
        <v>44296</v>
      </c>
      <c r="C255" s="3" t="n">
        <f aca="false">B255+RANDBETWEEN(0,2)</f>
        <v>44297</v>
      </c>
      <c r="D255" s="3" t="n">
        <f aca="false">C255+RANDBETWEEN(3,8)</f>
        <v>44300</v>
      </c>
      <c r="E255" s="1" t="str">
        <f aca="false">INDEX(ProductMaster!$C$3:$C$6,RANDBETWEEN(1,4),1)</f>
        <v>PS2</v>
      </c>
      <c r="F255" s="1" t="e">
        <f aca="false">VLOOKUP(E255,ProductMaster!$A$2:$C$5,2,0)</f>
        <v>#N/A</v>
      </c>
      <c r="G255" s="1" t="e">
        <f aca="false">VLOOKUP(E255,ProductMaster!$A$2:$C$5,3,0)</f>
        <v>#N/A</v>
      </c>
      <c r="H255" s="4" t="str">
        <f aca="false">INDEX(DCMaster!$A$2:$A$4,RANDBETWEEN(1,3),0)</f>
        <v>Denver_DC</v>
      </c>
      <c r="I255" s="1" t="str">
        <f aca="false">INDEX(FactoryDC!$A$2:$A$4,MATCH(H255,FactoryDC!$B$2:$B$4,0),1)</f>
        <v>San Diego_Factory</v>
      </c>
      <c r="K255" s="1" t="n">
        <f aca="false">RANDBETWEEN(10,12)</f>
        <v>11</v>
      </c>
      <c r="L255" s="1" t="n">
        <f aca="false">RANDBETWEEN(50,60)</f>
        <v>60</v>
      </c>
    </row>
    <row r="256" customFormat="false" ht="12.8" hidden="false" customHeight="false" outlineLevel="0" collapsed="false">
      <c r="A256" s="1" t="n">
        <v>48866</v>
      </c>
      <c r="B256" s="3" t="n">
        <f aca="false">RANDBETWEEN($N$1,$O$1)</f>
        <v>44624</v>
      </c>
      <c r="C256" s="3" t="n">
        <f aca="false">B256+RANDBETWEEN(0,2)</f>
        <v>44624</v>
      </c>
      <c r="D256" s="3" t="n">
        <f aca="false">C256+RANDBETWEEN(3,8)</f>
        <v>44632</v>
      </c>
      <c r="E256" s="4" t="str">
        <f aca="false">INDEX(ProductMaster!$C$3:$C$6,RANDBETWEEN(1,4),1)</f>
        <v>PS2</v>
      </c>
      <c r="F256" s="1" t="e">
        <f aca="false">VLOOKUP(E256,ProductMaster!$A$2:$C$5,2,0)</f>
        <v>#N/A</v>
      </c>
      <c r="G256" s="1" t="e">
        <f aca="false">VLOOKUP(E256,ProductMaster!$A$2:$C$5,3,0)</f>
        <v>#N/A</v>
      </c>
      <c r="H256" s="4" t="str">
        <f aca="false">INDEX(DCMaster!$A$2:$A$4,RANDBETWEEN(1,3),0)</f>
        <v>Washington_DC</v>
      </c>
      <c r="I256" s="1" t="str">
        <f aca="false">INDEX(FactoryDC!$A$2:$A$4,MATCH(H256,FactoryDC!$B$2:$B$4,0),1)</f>
        <v>Boston_Factory</v>
      </c>
      <c r="K256" s="1" t="n">
        <f aca="false">RANDBETWEEN(10,12)</f>
        <v>10</v>
      </c>
      <c r="L256" s="1" t="n">
        <f aca="false">RANDBETWEEN(50,60)</f>
        <v>55</v>
      </c>
    </row>
    <row r="257" customFormat="false" ht="12.8" hidden="false" customHeight="false" outlineLevel="0" collapsed="false">
      <c r="A257" s="1" t="n">
        <v>48867</v>
      </c>
      <c r="B257" s="3" t="n">
        <f aca="false">RANDBETWEEN($N$1,$O$1)</f>
        <v>44782</v>
      </c>
      <c r="C257" s="3" t="n">
        <f aca="false">B257+RANDBETWEEN(0,2)</f>
        <v>44782</v>
      </c>
      <c r="D257" s="3" t="n">
        <f aca="false">C257+RANDBETWEEN(3,8)</f>
        <v>44787</v>
      </c>
      <c r="E257" s="4" t="n">
        <f aca="false">INDEX(ProductMaster!$C$3:$C$6,RANDBETWEEN(1,4),1)</f>
        <v>0</v>
      </c>
      <c r="F257" s="1" t="e">
        <f aca="false">VLOOKUP(E257,ProductMaster!$A$2:$C$5,2,0)</f>
        <v>#N/A</v>
      </c>
      <c r="G257" s="1" t="e">
        <f aca="false">VLOOKUP(E257,ProductMaster!$A$2:$C$5,3,0)</f>
        <v>#N/A</v>
      </c>
      <c r="H257" s="4" t="str">
        <f aca="false">INDEX(DCMaster!$A$2:$A$4,RANDBETWEEN(1,3),0)</f>
        <v>Atlanta_DC</v>
      </c>
      <c r="I257" s="1" t="str">
        <f aca="false">INDEX(FactoryDC!$A$2:$A$4,MATCH(H257,FactoryDC!$B$2:$B$4,0),1)</f>
        <v>Boston_Factory</v>
      </c>
      <c r="K257" s="1" t="n">
        <f aca="false">RANDBETWEEN(10,12)</f>
        <v>11</v>
      </c>
      <c r="L257" s="1" t="n">
        <f aca="false">RANDBETWEEN(50,60)</f>
        <v>53</v>
      </c>
    </row>
    <row r="258" customFormat="false" ht="12.8" hidden="false" customHeight="false" outlineLevel="0" collapsed="false">
      <c r="A258" s="1" t="n">
        <v>48868</v>
      </c>
      <c r="B258" s="3" t="n">
        <f aca="false">RANDBETWEEN($N$1,$O$1)</f>
        <v>44626</v>
      </c>
      <c r="C258" s="3" t="n">
        <f aca="false">B258+RANDBETWEEN(0,2)</f>
        <v>44627</v>
      </c>
      <c r="D258" s="3" t="n">
        <f aca="false">C258+RANDBETWEEN(3,8)</f>
        <v>44631</v>
      </c>
      <c r="E258" s="1" t="str">
        <f aca="false">INDEX(ProductMaster!$C$3:$C$6,RANDBETWEEN(1,4),1)</f>
        <v>PS1</v>
      </c>
      <c r="F258" s="1" t="e">
        <f aca="false">VLOOKUP(E258,ProductMaster!$A$2:$C$5,2,0)</f>
        <v>#N/A</v>
      </c>
      <c r="G258" s="1" t="e">
        <f aca="false">VLOOKUP(E258,ProductMaster!$A$2:$C$5,3,0)</f>
        <v>#N/A</v>
      </c>
      <c r="H258" s="4" t="str">
        <f aca="false">INDEX(DCMaster!$A$2:$A$4,RANDBETWEEN(1,3),0)</f>
        <v>Denver_DC</v>
      </c>
      <c r="I258" s="1" t="str">
        <f aca="false">INDEX(FactoryDC!$A$2:$A$4,MATCH(H258,FactoryDC!$B$2:$B$4,0),1)</f>
        <v>San Diego_Factory</v>
      </c>
      <c r="K258" s="1" t="n">
        <f aca="false">RANDBETWEEN(10,12)</f>
        <v>10</v>
      </c>
      <c r="L258" s="1" t="n">
        <f aca="false">RANDBETWEEN(50,60)</f>
        <v>53</v>
      </c>
    </row>
    <row r="259" customFormat="false" ht="12.8" hidden="false" customHeight="false" outlineLevel="0" collapsed="false">
      <c r="A259" s="1" t="n">
        <v>48869</v>
      </c>
      <c r="B259" s="3" t="n">
        <f aca="false">RANDBETWEEN($N$1,$O$1)</f>
        <v>44897</v>
      </c>
      <c r="C259" s="3" t="n">
        <f aca="false">B259+RANDBETWEEN(0,2)</f>
        <v>44898</v>
      </c>
      <c r="D259" s="3" t="n">
        <f aca="false">C259+RANDBETWEEN(3,8)</f>
        <v>44902</v>
      </c>
      <c r="E259" s="1" t="str">
        <f aca="false">INDEX(ProductMaster!$C$3:$C$6,RANDBETWEEN(1,4),1)</f>
        <v>PS2</v>
      </c>
      <c r="F259" s="1" t="e">
        <f aca="false">VLOOKUP(E259,ProductMaster!$A$2:$C$5,2,0)</f>
        <v>#N/A</v>
      </c>
      <c r="G259" s="1" t="e">
        <f aca="false">VLOOKUP(E259,ProductMaster!$A$2:$C$5,3,0)</f>
        <v>#N/A</v>
      </c>
      <c r="H259" s="4" t="str">
        <f aca="false">INDEX(DCMaster!$A$2:$A$4,RANDBETWEEN(1,3),0)</f>
        <v>Washington_DC</v>
      </c>
      <c r="I259" s="1" t="str">
        <f aca="false">INDEX(FactoryDC!$A$2:$A$4,MATCH(H259,FactoryDC!$B$2:$B$4,0),1)</f>
        <v>Boston_Factory</v>
      </c>
      <c r="K259" s="1" t="n">
        <f aca="false">RANDBETWEEN(10,12)</f>
        <v>12</v>
      </c>
      <c r="L259" s="1" t="n">
        <f aca="false">RANDBETWEEN(50,60)</f>
        <v>56</v>
      </c>
    </row>
    <row r="260" customFormat="false" ht="12.8" hidden="false" customHeight="false" outlineLevel="0" collapsed="false">
      <c r="A260" s="1" t="n">
        <v>48870</v>
      </c>
      <c r="B260" s="3" t="n">
        <f aca="false">RANDBETWEEN($N$1,$O$1)</f>
        <v>44830</v>
      </c>
      <c r="C260" s="3" t="n">
        <f aca="false">B260+RANDBETWEEN(0,2)</f>
        <v>44832</v>
      </c>
      <c r="D260" s="3" t="n">
        <f aca="false">C260+RANDBETWEEN(3,8)</f>
        <v>44835</v>
      </c>
      <c r="E260" s="1" t="str">
        <f aca="false">INDEX(ProductMaster!$C$3:$C$6,RANDBETWEEN(1,4),1)</f>
        <v>PS2</v>
      </c>
      <c r="F260" s="1" t="e">
        <f aca="false">VLOOKUP(E260,ProductMaster!$A$2:$C$5,2,0)</f>
        <v>#N/A</v>
      </c>
      <c r="G260" s="1" t="e">
        <f aca="false">VLOOKUP(E260,ProductMaster!$A$2:$C$5,3,0)</f>
        <v>#N/A</v>
      </c>
      <c r="H260" s="4" t="str">
        <f aca="false">INDEX(DCMaster!$A$2:$A$4,RANDBETWEEN(1,3),0)</f>
        <v>Atlanta_DC</v>
      </c>
      <c r="I260" s="1" t="str">
        <f aca="false">INDEX(FactoryDC!$A$2:$A$4,MATCH(H260,FactoryDC!$B$2:$B$4,0),1)</f>
        <v>Boston_Factory</v>
      </c>
      <c r="K260" s="1" t="n">
        <f aca="false">RANDBETWEEN(10,12)</f>
        <v>10</v>
      </c>
      <c r="L260" s="1" t="n">
        <f aca="false">RANDBETWEEN(50,60)</f>
        <v>55</v>
      </c>
    </row>
    <row r="261" customFormat="false" ht="12.8" hidden="false" customHeight="false" outlineLevel="0" collapsed="false">
      <c r="A261" s="1" t="n">
        <v>48871</v>
      </c>
      <c r="B261" s="3" t="n">
        <f aca="false">RANDBETWEEN($N$1,$O$1)</f>
        <v>44320</v>
      </c>
      <c r="C261" s="3" t="n">
        <f aca="false">B261+RANDBETWEEN(0,2)</f>
        <v>44320</v>
      </c>
      <c r="D261" s="3" t="n">
        <f aca="false">C261+RANDBETWEEN(3,8)</f>
        <v>44325</v>
      </c>
      <c r="E261" s="1" t="n">
        <f aca="false">INDEX(ProductMaster!$C$3:$C$6,RANDBETWEEN(1,4),1)</f>
        <v>0</v>
      </c>
      <c r="F261" s="1" t="e">
        <f aca="false">VLOOKUP(E261,ProductMaster!$A$2:$C$5,2,0)</f>
        <v>#N/A</v>
      </c>
      <c r="G261" s="1" t="e">
        <f aca="false">VLOOKUP(E261,ProductMaster!$A$2:$C$5,3,0)</f>
        <v>#N/A</v>
      </c>
      <c r="H261" s="4" t="str">
        <f aca="false">INDEX(DCMaster!$A$2:$A$4,RANDBETWEEN(1,3),0)</f>
        <v>Denver_DC</v>
      </c>
      <c r="I261" s="1" t="str">
        <f aca="false">INDEX(FactoryDC!$A$2:$A$4,MATCH(H261,FactoryDC!$B$2:$B$4,0),1)</f>
        <v>San Diego_Factory</v>
      </c>
      <c r="K261" s="1" t="n">
        <f aca="false">RANDBETWEEN(10,12)</f>
        <v>11</v>
      </c>
      <c r="L261" s="1" t="n">
        <f aca="false">RANDBETWEEN(50,60)</f>
        <v>55</v>
      </c>
    </row>
    <row r="262" customFormat="false" ht="12.8" hidden="false" customHeight="false" outlineLevel="0" collapsed="false">
      <c r="A262" s="1" t="n">
        <v>48872</v>
      </c>
      <c r="B262" s="3" t="n">
        <f aca="false">RANDBETWEEN($N$1,$O$1)</f>
        <v>44456</v>
      </c>
      <c r="C262" s="3" t="n">
        <f aca="false">B262+RANDBETWEEN(0,2)</f>
        <v>44457</v>
      </c>
      <c r="D262" s="3" t="n">
        <f aca="false">C262+RANDBETWEEN(3,8)</f>
        <v>44463</v>
      </c>
      <c r="E262" s="4" t="str">
        <f aca="false">INDEX(ProductMaster!$C$3:$C$6,RANDBETWEEN(1,4),1)</f>
        <v>PS2</v>
      </c>
      <c r="F262" s="1" t="e">
        <f aca="false">VLOOKUP(E262,ProductMaster!$A$2:$C$5,2,0)</f>
        <v>#N/A</v>
      </c>
      <c r="G262" s="1" t="e">
        <f aca="false">VLOOKUP(E262,ProductMaster!$A$2:$C$5,3,0)</f>
        <v>#N/A</v>
      </c>
      <c r="H262" s="4" t="str">
        <f aca="false">INDEX(DCMaster!$A$2:$A$4,RANDBETWEEN(1,3),0)</f>
        <v>Washington_DC</v>
      </c>
      <c r="I262" s="1" t="str">
        <f aca="false">INDEX(FactoryDC!$A$2:$A$4,MATCH(H262,FactoryDC!$B$2:$B$4,0),1)</f>
        <v>Boston_Factory</v>
      </c>
      <c r="K262" s="1" t="n">
        <f aca="false">RANDBETWEEN(10,12)</f>
        <v>10</v>
      </c>
      <c r="L262" s="1" t="n">
        <f aca="false">RANDBETWEEN(50,60)</f>
        <v>59</v>
      </c>
    </row>
    <row r="263" customFormat="false" ht="12.8" hidden="false" customHeight="false" outlineLevel="0" collapsed="false">
      <c r="A263" s="1" t="n">
        <v>48873</v>
      </c>
      <c r="B263" s="3" t="n">
        <f aca="false">RANDBETWEEN($N$1,$O$1)</f>
        <v>44617</v>
      </c>
      <c r="C263" s="3" t="n">
        <f aca="false">B263+RANDBETWEEN(0,2)</f>
        <v>44619</v>
      </c>
      <c r="D263" s="3" t="n">
        <f aca="false">C263+RANDBETWEEN(3,8)</f>
        <v>44624</v>
      </c>
      <c r="E263" s="4" t="n">
        <f aca="false">INDEX(ProductMaster!$C$3:$C$6,RANDBETWEEN(1,4),1)</f>
        <v>0</v>
      </c>
      <c r="F263" s="1" t="e">
        <f aca="false">VLOOKUP(E263,ProductMaster!$A$2:$C$5,2,0)</f>
        <v>#N/A</v>
      </c>
      <c r="G263" s="1" t="e">
        <f aca="false">VLOOKUP(E263,ProductMaster!$A$2:$C$5,3,0)</f>
        <v>#N/A</v>
      </c>
      <c r="H263" s="4" t="str">
        <f aca="false">INDEX(DCMaster!$A$2:$A$4,RANDBETWEEN(1,3),0)</f>
        <v>Denver_DC</v>
      </c>
      <c r="I263" s="1" t="str">
        <f aca="false">INDEX(FactoryDC!$A$2:$A$4,MATCH(H263,FactoryDC!$B$2:$B$4,0),1)</f>
        <v>San Diego_Factory</v>
      </c>
      <c r="K263" s="1" t="n">
        <f aca="false">RANDBETWEEN(10,12)</f>
        <v>10</v>
      </c>
      <c r="L263" s="1" t="n">
        <f aca="false">RANDBETWEEN(50,60)</f>
        <v>51</v>
      </c>
    </row>
    <row r="264" customFormat="false" ht="12.8" hidden="false" customHeight="false" outlineLevel="0" collapsed="false">
      <c r="A264" s="1" t="n">
        <v>48874</v>
      </c>
      <c r="B264" s="3" t="n">
        <f aca="false">RANDBETWEEN($N$1,$O$1)</f>
        <v>45156</v>
      </c>
      <c r="C264" s="3" t="n">
        <f aca="false">B264+RANDBETWEEN(0,2)</f>
        <v>45156</v>
      </c>
      <c r="D264" s="3" t="n">
        <f aca="false">C264+RANDBETWEEN(3,8)</f>
        <v>45160</v>
      </c>
      <c r="E264" s="4" t="str">
        <f aca="false">INDEX(ProductMaster!$C$3:$C$6,RANDBETWEEN(1,4),1)</f>
        <v>PS2</v>
      </c>
      <c r="F264" s="1" t="e">
        <f aca="false">VLOOKUP(E264,ProductMaster!$A$2:$C$5,2,0)</f>
        <v>#N/A</v>
      </c>
      <c r="G264" s="1" t="e">
        <f aca="false">VLOOKUP(E264,ProductMaster!$A$2:$C$5,3,0)</f>
        <v>#N/A</v>
      </c>
      <c r="H264" s="4" t="str">
        <f aca="false">INDEX(DCMaster!$A$2:$A$4,RANDBETWEEN(1,3),0)</f>
        <v>Denver_DC</v>
      </c>
      <c r="I264" s="1" t="str">
        <f aca="false">INDEX(FactoryDC!$A$2:$A$4,MATCH(H264,FactoryDC!$B$2:$B$4,0),1)</f>
        <v>San Diego_Factory</v>
      </c>
      <c r="K264" s="1" t="n">
        <f aca="false">RANDBETWEEN(10,12)</f>
        <v>11</v>
      </c>
      <c r="L264" s="1" t="n">
        <f aca="false">RANDBETWEEN(50,60)</f>
        <v>54</v>
      </c>
    </row>
    <row r="265" customFormat="false" ht="12.8" hidden="false" customHeight="false" outlineLevel="0" collapsed="false">
      <c r="A265" s="1" t="n">
        <v>48875</v>
      </c>
      <c r="B265" s="3" t="n">
        <f aca="false">RANDBETWEEN($N$1,$O$1)</f>
        <v>44991</v>
      </c>
      <c r="C265" s="3" t="n">
        <f aca="false">B265+RANDBETWEEN(0,2)</f>
        <v>44992</v>
      </c>
      <c r="D265" s="3" t="n">
        <f aca="false">C265+RANDBETWEEN(3,8)</f>
        <v>44996</v>
      </c>
      <c r="E265" s="1" t="str">
        <f aca="false">INDEX(ProductMaster!$C$3:$C$6,RANDBETWEEN(1,4),1)</f>
        <v>PS2</v>
      </c>
      <c r="F265" s="1" t="e">
        <f aca="false">VLOOKUP(E265,ProductMaster!$A$2:$C$5,2,0)</f>
        <v>#N/A</v>
      </c>
      <c r="G265" s="1" t="e">
        <f aca="false">VLOOKUP(E265,ProductMaster!$A$2:$C$5,3,0)</f>
        <v>#N/A</v>
      </c>
      <c r="H265" s="4" t="str">
        <f aca="false">INDEX(DCMaster!$A$2:$A$4,RANDBETWEEN(1,3),0)</f>
        <v>Denver_DC</v>
      </c>
      <c r="I265" s="1" t="str">
        <f aca="false">INDEX(FactoryDC!$A$2:$A$4,MATCH(H265,FactoryDC!$B$2:$B$4,0),1)</f>
        <v>San Diego_Factory</v>
      </c>
      <c r="K265" s="1" t="n">
        <f aca="false">RANDBETWEEN(10,12)</f>
        <v>10</v>
      </c>
      <c r="L265" s="1" t="n">
        <f aca="false">RANDBETWEEN(50,60)</f>
        <v>53</v>
      </c>
    </row>
    <row r="266" customFormat="false" ht="12.8" hidden="false" customHeight="false" outlineLevel="0" collapsed="false">
      <c r="A266" s="1" t="n">
        <v>48876</v>
      </c>
      <c r="B266" s="3" t="n">
        <f aca="false">RANDBETWEEN($N$1,$O$1)</f>
        <v>44359</v>
      </c>
      <c r="C266" s="3" t="n">
        <f aca="false">B266+RANDBETWEEN(0,2)</f>
        <v>44361</v>
      </c>
      <c r="D266" s="3" t="n">
        <f aca="false">C266+RANDBETWEEN(3,8)</f>
        <v>44368</v>
      </c>
      <c r="E266" s="4" t="str">
        <f aca="false">INDEX(ProductMaster!$C$3:$C$6,RANDBETWEEN(1,4),1)</f>
        <v>PS2</v>
      </c>
      <c r="F266" s="1" t="e">
        <f aca="false">VLOOKUP(E266,ProductMaster!$A$2:$C$5,2,0)</f>
        <v>#N/A</v>
      </c>
      <c r="G266" s="1" t="e">
        <f aca="false">VLOOKUP(E266,ProductMaster!$A$2:$C$5,3,0)</f>
        <v>#N/A</v>
      </c>
      <c r="H266" s="4" t="str">
        <f aca="false">INDEX(DCMaster!$A$2:$A$4,RANDBETWEEN(1,3),0)</f>
        <v>Denver_DC</v>
      </c>
      <c r="I266" s="1" t="str">
        <f aca="false">INDEX(FactoryDC!$A$2:$A$4,MATCH(H266,FactoryDC!$B$2:$B$4,0),1)</f>
        <v>San Diego_Factory</v>
      </c>
      <c r="K266" s="1" t="n">
        <f aca="false">RANDBETWEEN(10,12)</f>
        <v>11</v>
      </c>
      <c r="L266" s="1" t="n">
        <f aca="false">RANDBETWEEN(50,60)</f>
        <v>54</v>
      </c>
    </row>
    <row r="267" customFormat="false" ht="12.8" hidden="false" customHeight="false" outlineLevel="0" collapsed="false">
      <c r="A267" s="1" t="n">
        <v>48877</v>
      </c>
      <c r="B267" s="3" t="n">
        <f aca="false">RANDBETWEEN($N$1,$O$1)</f>
        <v>44816</v>
      </c>
      <c r="C267" s="3" t="n">
        <f aca="false">B267+RANDBETWEEN(0,2)</f>
        <v>44818</v>
      </c>
      <c r="D267" s="3" t="n">
        <f aca="false">C267+RANDBETWEEN(3,8)</f>
        <v>44821</v>
      </c>
      <c r="E267" s="4" t="str">
        <f aca="false">INDEX(ProductMaster!$C$3:$C$6,RANDBETWEEN(1,4),1)</f>
        <v>PS1</v>
      </c>
      <c r="F267" s="1" t="e">
        <f aca="false">VLOOKUP(E267,ProductMaster!$A$2:$C$5,2,0)</f>
        <v>#N/A</v>
      </c>
      <c r="G267" s="1" t="e">
        <f aca="false">VLOOKUP(E267,ProductMaster!$A$2:$C$5,3,0)</f>
        <v>#N/A</v>
      </c>
      <c r="H267" s="4" t="str">
        <f aca="false">INDEX(DCMaster!$A$2:$A$4,RANDBETWEEN(1,3),0)</f>
        <v>Atlanta_DC</v>
      </c>
      <c r="I267" s="1" t="str">
        <f aca="false">INDEX(FactoryDC!$A$2:$A$4,MATCH(H267,FactoryDC!$B$2:$B$4,0),1)</f>
        <v>Boston_Factory</v>
      </c>
      <c r="K267" s="1" t="n">
        <f aca="false">RANDBETWEEN(10,12)</f>
        <v>11</v>
      </c>
      <c r="L267" s="1" t="n">
        <f aca="false">RANDBETWEEN(50,60)</f>
        <v>52</v>
      </c>
    </row>
    <row r="268" customFormat="false" ht="12.8" hidden="false" customHeight="false" outlineLevel="0" collapsed="false">
      <c r="A268" s="1" t="n">
        <v>48878</v>
      </c>
      <c r="B268" s="3" t="n">
        <f aca="false">RANDBETWEEN($N$1,$O$1)</f>
        <v>45162</v>
      </c>
      <c r="C268" s="3" t="n">
        <f aca="false">B268+RANDBETWEEN(0,2)</f>
        <v>45162</v>
      </c>
      <c r="D268" s="3" t="n">
        <f aca="false">C268+RANDBETWEEN(3,8)</f>
        <v>45168</v>
      </c>
      <c r="E268" s="4" t="str">
        <f aca="false">INDEX(ProductMaster!$C$3:$C$6,RANDBETWEEN(1,4),1)</f>
        <v>PS2</v>
      </c>
      <c r="F268" s="1" t="e">
        <f aca="false">VLOOKUP(E268,ProductMaster!$A$2:$C$5,2,0)</f>
        <v>#N/A</v>
      </c>
      <c r="G268" s="1" t="e">
        <f aca="false">VLOOKUP(E268,ProductMaster!$A$2:$C$5,3,0)</f>
        <v>#N/A</v>
      </c>
      <c r="H268" s="4" t="str">
        <f aca="false">INDEX(DCMaster!$A$2:$A$4,RANDBETWEEN(1,3),0)</f>
        <v>Denver_DC</v>
      </c>
      <c r="I268" s="1" t="str">
        <f aca="false">INDEX(FactoryDC!$A$2:$A$4,MATCH(H268,FactoryDC!$B$2:$B$4,0),1)</f>
        <v>San Diego_Factory</v>
      </c>
      <c r="K268" s="1" t="n">
        <f aca="false">RANDBETWEEN(10,12)</f>
        <v>10</v>
      </c>
      <c r="L268" s="1" t="n">
        <f aca="false">RANDBETWEEN(50,60)</f>
        <v>54</v>
      </c>
    </row>
    <row r="269" customFormat="false" ht="12.8" hidden="false" customHeight="false" outlineLevel="0" collapsed="false">
      <c r="A269" s="1" t="n">
        <v>48879</v>
      </c>
      <c r="B269" s="3" t="n">
        <f aca="false">RANDBETWEEN($N$1,$O$1)</f>
        <v>44370</v>
      </c>
      <c r="C269" s="3" t="n">
        <f aca="false">B269+RANDBETWEEN(0,2)</f>
        <v>44370</v>
      </c>
      <c r="D269" s="3" t="n">
        <f aca="false">C269+RANDBETWEEN(3,8)</f>
        <v>44376</v>
      </c>
      <c r="E269" s="4" t="n">
        <f aca="false">INDEX(ProductMaster!$C$3:$C$6,RANDBETWEEN(1,4),1)</f>
        <v>0</v>
      </c>
      <c r="F269" s="1" t="e">
        <f aca="false">VLOOKUP(E269,ProductMaster!$A$2:$C$5,2,0)</f>
        <v>#N/A</v>
      </c>
      <c r="G269" s="1" t="e">
        <f aca="false">VLOOKUP(E269,ProductMaster!$A$2:$C$5,3,0)</f>
        <v>#N/A</v>
      </c>
      <c r="H269" s="4" t="str">
        <f aca="false">INDEX(DCMaster!$A$2:$A$4,RANDBETWEEN(1,3),0)</f>
        <v>Washington_DC</v>
      </c>
      <c r="I269" s="1" t="str">
        <f aca="false">INDEX(FactoryDC!$A$2:$A$4,MATCH(H269,FactoryDC!$B$2:$B$4,0),1)</f>
        <v>Boston_Factory</v>
      </c>
      <c r="K269" s="1" t="n">
        <f aca="false">RANDBETWEEN(10,12)</f>
        <v>12</v>
      </c>
      <c r="L269" s="1" t="n">
        <f aca="false">RANDBETWEEN(50,60)</f>
        <v>57</v>
      </c>
    </row>
    <row r="270" customFormat="false" ht="12.8" hidden="false" customHeight="false" outlineLevel="0" collapsed="false">
      <c r="A270" s="1" t="n">
        <v>48880</v>
      </c>
      <c r="B270" s="3" t="n">
        <f aca="false">RANDBETWEEN($N$1,$O$1)</f>
        <v>44321</v>
      </c>
      <c r="C270" s="3" t="n">
        <f aca="false">B270+RANDBETWEEN(0,2)</f>
        <v>44322</v>
      </c>
      <c r="D270" s="3" t="n">
        <f aca="false">C270+RANDBETWEEN(3,8)</f>
        <v>44329</v>
      </c>
      <c r="E270" s="1" t="n">
        <f aca="false">INDEX(ProductMaster!$C$3:$C$6,RANDBETWEEN(1,4),1)</f>
        <v>0</v>
      </c>
      <c r="F270" s="1" t="e">
        <f aca="false">VLOOKUP(E270,ProductMaster!$A$2:$C$5,2,0)</f>
        <v>#N/A</v>
      </c>
      <c r="G270" s="1" t="e">
        <f aca="false">VLOOKUP(E270,ProductMaster!$A$2:$C$5,3,0)</f>
        <v>#N/A</v>
      </c>
      <c r="H270" s="4" t="str">
        <f aca="false">INDEX(DCMaster!$A$2:$A$4,RANDBETWEEN(1,3),0)</f>
        <v>Denver_DC</v>
      </c>
      <c r="I270" s="1" t="str">
        <f aca="false">INDEX(FactoryDC!$A$2:$A$4,MATCH(H270,FactoryDC!$B$2:$B$4,0),1)</f>
        <v>San Diego_Factory</v>
      </c>
      <c r="K270" s="1" t="n">
        <f aca="false">RANDBETWEEN(10,12)</f>
        <v>11</v>
      </c>
      <c r="L270" s="1" t="n">
        <f aca="false">RANDBETWEEN(50,60)</f>
        <v>53</v>
      </c>
    </row>
    <row r="271" customFormat="false" ht="12.8" hidden="false" customHeight="false" outlineLevel="0" collapsed="false">
      <c r="A271" s="1" t="n">
        <v>48881</v>
      </c>
      <c r="B271" s="3" t="n">
        <f aca="false">RANDBETWEEN($N$1,$O$1)</f>
        <v>44810</v>
      </c>
      <c r="C271" s="3" t="n">
        <f aca="false">B271+RANDBETWEEN(0,2)</f>
        <v>44811</v>
      </c>
      <c r="D271" s="3" t="n">
        <f aca="false">C271+RANDBETWEEN(3,8)</f>
        <v>44815</v>
      </c>
      <c r="E271" s="1" t="str">
        <f aca="false">INDEX(ProductMaster!$C$3:$C$6,RANDBETWEEN(1,4),1)</f>
        <v>PS1</v>
      </c>
      <c r="F271" s="1" t="e">
        <f aca="false">VLOOKUP(E271,ProductMaster!$A$2:$C$5,2,0)</f>
        <v>#N/A</v>
      </c>
      <c r="G271" s="1" t="e">
        <f aca="false">VLOOKUP(E271,ProductMaster!$A$2:$C$5,3,0)</f>
        <v>#N/A</v>
      </c>
      <c r="H271" s="4" t="str">
        <f aca="false">INDEX(DCMaster!$A$2:$A$4,RANDBETWEEN(1,3),0)</f>
        <v>Washington_DC</v>
      </c>
      <c r="I271" s="1" t="str">
        <f aca="false">INDEX(FactoryDC!$A$2:$A$4,MATCH(H271,FactoryDC!$B$2:$B$4,0),1)</f>
        <v>Boston_Factory</v>
      </c>
      <c r="K271" s="1" t="n">
        <f aca="false">RANDBETWEEN(10,12)</f>
        <v>11</v>
      </c>
      <c r="L271" s="1" t="n">
        <f aca="false">RANDBETWEEN(50,60)</f>
        <v>56</v>
      </c>
    </row>
    <row r="272" customFormat="false" ht="12.8" hidden="false" customHeight="false" outlineLevel="0" collapsed="false">
      <c r="A272" s="1" t="n">
        <v>48882</v>
      </c>
      <c r="B272" s="3" t="n">
        <f aca="false">RANDBETWEEN($N$1,$O$1)</f>
        <v>45138</v>
      </c>
      <c r="C272" s="3" t="n">
        <f aca="false">B272+RANDBETWEEN(0,2)</f>
        <v>45140</v>
      </c>
      <c r="D272" s="3" t="n">
        <f aca="false">C272+RANDBETWEEN(3,8)</f>
        <v>45143</v>
      </c>
      <c r="E272" s="4" t="str">
        <f aca="false">INDEX(ProductMaster!$C$3:$C$6,RANDBETWEEN(1,4),1)</f>
        <v>PS1</v>
      </c>
      <c r="F272" s="1" t="e">
        <f aca="false">VLOOKUP(E272,ProductMaster!$A$2:$C$5,2,0)</f>
        <v>#N/A</v>
      </c>
      <c r="G272" s="1" t="e">
        <f aca="false">VLOOKUP(E272,ProductMaster!$A$2:$C$5,3,0)</f>
        <v>#N/A</v>
      </c>
      <c r="H272" s="4" t="str">
        <f aca="false">INDEX(DCMaster!$A$2:$A$4,RANDBETWEEN(1,3),0)</f>
        <v>Washington_DC</v>
      </c>
      <c r="I272" s="1" t="str">
        <f aca="false">INDEX(FactoryDC!$A$2:$A$4,MATCH(H272,FactoryDC!$B$2:$B$4,0),1)</f>
        <v>Boston_Factory</v>
      </c>
      <c r="K272" s="1" t="n">
        <f aca="false">RANDBETWEEN(10,12)</f>
        <v>11</v>
      </c>
      <c r="L272" s="1" t="n">
        <f aca="false">RANDBETWEEN(50,60)</f>
        <v>58</v>
      </c>
    </row>
    <row r="273" customFormat="false" ht="12.8" hidden="false" customHeight="false" outlineLevel="0" collapsed="false">
      <c r="A273" s="1" t="n">
        <v>48883</v>
      </c>
      <c r="B273" s="3" t="n">
        <f aca="false">RANDBETWEEN($N$1,$O$1)</f>
        <v>44879</v>
      </c>
      <c r="C273" s="3" t="n">
        <f aca="false">B273+RANDBETWEEN(0,2)</f>
        <v>44881</v>
      </c>
      <c r="D273" s="3" t="n">
        <f aca="false">C273+RANDBETWEEN(3,8)</f>
        <v>44884</v>
      </c>
      <c r="E273" s="4" t="n">
        <f aca="false">INDEX(ProductMaster!$C$3:$C$6,RANDBETWEEN(1,4),1)</f>
        <v>0</v>
      </c>
      <c r="F273" s="1" t="e">
        <f aca="false">VLOOKUP(E273,ProductMaster!$A$2:$C$5,2,0)</f>
        <v>#N/A</v>
      </c>
      <c r="G273" s="1" t="e">
        <f aca="false">VLOOKUP(E273,ProductMaster!$A$2:$C$5,3,0)</f>
        <v>#N/A</v>
      </c>
      <c r="H273" s="4" t="str">
        <f aca="false">INDEX(DCMaster!$A$2:$A$4,RANDBETWEEN(1,3),0)</f>
        <v>Atlanta_DC</v>
      </c>
      <c r="I273" s="1" t="str">
        <f aca="false">INDEX(FactoryDC!$A$2:$A$4,MATCH(H273,FactoryDC!$B$2:$B$4,0),1)</f>
        <v>Boston_Factory</v>
      </c>
      <c r="K273" s="1" t="n">
        <f aca="false">RANDBETWEEN(10,12)</f>
        <v>10</v>
      </c>
      <c r="L273" s="1" t="n">
        <f aca="false">RANDBETWEEN(50,60)</f>
        <v>53</v>
      </c>
    </row>
    <row r="274" customFormat="false" ht="12.8" hidden="false" customHeight="false" outlineLevel="0" collapsed="false">
      <c r="A274" s="1" t="n">
        <v>48884</v>
      </c>
      <c r="B274" s="3" t="n">
        <f aca="false">RANDBETWEEN($N$1,$O$1)</f>
        <v>44233</v>
      </c>
      <c r="C274" s="3" t="n">
        <f aca="false">B274+RANDBETWEEN(0,2)</f>
        <v>44233</v>
      </c>
      <c r="D274" s="3" t="n">
        <f aca="false">C274+RANDBETWEEN(3,8)</f>
        <v>44239</v>
      </c>
      <c r="E274" s="4" t="str">
        <f aca="false">INDEX(ProductMaster!$C$3:$C$6,RANDBETWEEN(1,4),1)</f>
        <v>PS1</v>
      </c>
      <c r="F274" s="1" t="e">
        <f aca="false">VLOOKUP(E274,ProductMaster!$A$2:$C$5,2,0)</f>
        <v>#N/A</v>
      </c>
      <c r="G274" s="1" t="e">
        <f aca="false">VLOOKUP(E274,ProductMaster!$A$2:$C$5,3,0)</f>
        <v>#N/A</v>
      </c>
      <c r="H274" s="4" t="str">
        <f aca="false">INDEX(DCMaster!$A$2:$A$4,RANDBETWEEN(1,3),0)</f>
        <v>Atlanta_DC</v>
      </c>
      <c r="I274" s="1" t="str">
        <f aca="false">INDEX(FactoryDC!$A$2:$A$4,MATCH(H274,FactoryDC!$B$2:$B$4,0),1)</f>
        <v>Boston_Factory</v>
      </c>
      <c r="K274" s="1" t="n">
        <f aca="false">RANDBETWEEN(10,12)</f>
        <v>11</v>
      </c>
      <c r="L274" s="1" t="n">
        <f aca="false">RANDBETWEEN(50,60)</f>
        <v>60</v>
      </c>
    </row>
    <row r="275" customFormat="false" ht="12.8" hidden="false" customHeight="false" outlineLevel="0" collapsed="false">
      <c r="A275" s="1" t="n">
        <v>48885</v>
      </c>
      <c r="B275" s="3" t="n">
        <f aca="false">RANDBETWEEN($N$1,$O$1)</f>
        <v>44318</v>
      </c>
      <c r="C275" s="3" t="n">
        <f aca="false">B275+RANDBETWEEN(0,2)</f>
        <v>44319</v>
      </c>
      <c r="D275" s="3" t="n">
        <f aca="false">C275+RANDBETWEEN(3,8)</f>
        <v>44323</v>
      </c>
      <c r="E275" s="1" t="n">
        <f aca="false">INDEX(ProductMaster!$C$3:$C$6,RANDBETWEEN(1,4),1)</f>
        <v>0</v>
      </c>
      <c r="F275" s="1" t="e">
        <f aca="false">VLOOKUP(E275,ProductMaster!$A$2:$C$5,2,0)</f>
        <v>#N/A</v>
      </c>
      <c r="G275" s="1" t="e">
        <f aca="false">VLOOKUP(E275,ProductMaster!$A$2:$C$5,3,0)</f>
        <v>#N/A</v>
      </c>
      <c r="H275" s="4" t="str">
        <f aca="false">INDEX(DCMaster!$A$2:$A$4,RANDBETWEEN(1,3),0)</f>
        <v>Washington_DC</v>
      </c>
      <c r="I275" s="1" t="str">
        <f aca="false">INDEX(FactoryDC!$A$2:$A$4,MATCH(H275,FactoryDC!$B$2:$B$4,0),1)</f>
        <v>Boston_Factory</v>
      </c>
      <c r="K275" s="1" t="n">
        <f aca="false">RANDBETWEEN(10,12)</f>
        <v>11</v>
      </c>
      <c r="L275" s="1" t="n">
        <f aca="false">RANDBETWEEN(50,60)</f>
        <v>53</v>
      </c>
    </row>
    <row r="276" customFormat="false" ht="12.8" hidden="false" customHeight="false" outlineLevel="0" collapsed="false">
      <c r="A276" s="1" t="n">
        <v>48886</v>
      </c>
      <c r="B276" s="3" t="n">
        <f aca="false">RANDBETWEEN($N$1,$O$1)</f>
        <v>44410</v>
      </c>
      <c r="C276" s="3" t="n">
        <f aca="false">B276+RANDBETWEEN(0,2)</f>
        <v>44410</v>
      </c>
      <c r="D276" s="3" t="n">
        <f aca="false">C276+RANDBETWEEN(3,8)</f>
        <v>44416</v>
      </c>
      <c r="E276" s="4" t="str">
        <f aca="false">INDEX(ProductMaster!$C$3:$C$6,RANDBETWEEN(1,4),1)</f>
        <v>PS1</v>
      </c>
      <c r="F276" s="1" t="e">
        <f aca="false">VLOOKUP(E276,ProductMaster!$A$2:$C$5,2,0)</f>
        <v>#N/A</v>
      </c>
      <c r="G276" s="1" t="e">
        <f aca="false">VLOOKUP(E276,ProductMaster!$A$2:$C$5,3,0)</f>
        <v>#N/A</v>
      </c>
      <c r="H276" s="4" t="str">
        <f aca="false">INDEX(DCMaster!$A$2:$A$4,RANDBETWEEN(1,3),0)</f>
        <v>Denver_DC</v>
      </c>
      <c r="I276" s="1" t="str">
        <f aca="false">INDEX(FactoryDC!$A$2:$A$4,MATCH(H276,FactoryDC!$B$2:$B$4,0),1)</f>
        <v>San Diego_Factory</v>
      </c>
      <c r="K276" s="1" t="n">
        <f aca="false">RANDBETWEEN(10,12)</f>
        <v>10</v>
      </c>
      <c r="L276" s="1" t="n">
        <f aca="false">RANDBETWEEN(50,60)</f>
        <v>59</v>
      </c>
    </row>
    <row r="277" customFormat="false" ht="12.8" hidden="false" customHeight="false" outlineLevel="0" collapsed="false">
      <c r="A277" s="1" t="n">
        <v>48887</v>
      </c>
      <c r="B277" s="3" t="n">
        <f aca="false">RANDBETWEEN($N$1,$O$1)</f>
        <v>44337</v>
      </c>
      <c r="C277" s="3" t="n">
        <f aca="false">B277+RANDBETWEEN(0,2)</f>
        <v>44338</v>
      </c>
      <c r="D277" s="3" t="n">
        <f aca="false">C277+RANDBETWEEN(3,8)</f>
        <v>44342</v>
      </c>
      <c r="E277" s="1" t="str">
        <f aca="false">INDEX(ProductMaster!$C$3:$C$6,RANDBETWEEN(1,4),1)</f>
        <v>PS2</v>
      </c>
      <c r="F277" s="1" t="e">
        <f aca="false">VLOOKUP(E277,ProductMaster!$A$2:$C$5,2,0)</f>
        <v>#N/A</v>
      </c>
      <c r="G277" s="1" t="e">
        <f aca="false">VLOOKUP(E277,ProductMaster!$A$2:$C$5,3,0)</f>
        <v>#N/A</v>
      </c>
      <c r="H277" s="4" t="str">
        <f aca="false">INDEX(DCMaster!$A$2:$A$4,RANDBETWEEN(1,3),0)</f>
        <v>Washington_DC</v>
      </c>
      <c r="I277" s="1" t="str">
        <f aca="false">INDEX(FactoryDC!$A$2:$A$4,MATCH(H277,FactoryDC!$B$2:$B$4,0),1)</f>
        <v>Boston_Factory</v>
      </c>
      <c r="K277" s="1" t="n">
        <f aca="false">RANDBETWEEN(10,12)</f>
        <v>10</v>
      </c>
      <c r="L277" s="1" t="n">
        <f aca="false">RANDBETWEEN(50,60)</f>
        <v>50</v>
      </c>
    </row>
    <row r="278" customFormat="false" ht="12.8" hidden="false" customHeight="false" outlineLevel="0" collapsed="false">
      <c r="A278" s="1" t="n">
        <v>48888</v>
      </c>
      <c r="B278" s="3" t="n">
        <f aca="false">RANDBETWEEN($N$1,$O$1)</f>
        <v>44474</v>
      </c>
      <c r="C278" s="3" t="n">
        <f aca="false">B278+RANDBETWEEN(0,2)</f>
        <v>44475</v>
      </c>
      <c r="D278" s="3" t="n">
        <f aca="false">C278+RANDBETWEEN(3,8)</f>
        <v>44479</v>
      </c>
      <c r="E278" s="1" t="n">
        <f aca="false">INDEX(ProductMaster!$C$3:$C$6,RANDBETWEEN(1,4),1)</f>
        <v>0</v>
      </c>
      <c r="F278" s="1" t="e">
        <f aca="false">VLOOKUP(E278,ProductMaster!$A$2:$C$5,2,0)</f>
        <v>#N/A</v>
      </c>
      <c r="G278" s="1" t="e">
        <f aca="false">VLOOKUP(E278,ProductMaster!$A$2:$C$5,3,0)</f>
        <v>#N/A</v>
      </c>
      <c r="H278" s="4" t="str">
        <f aca="false">INDEX(DCMaster!$A$2:$A$4,RANDBETWEEN(1,3),0)</f>
        <v>Atlanta_DC</v>
      </c>
      <c r="I278" s="1" t="str">
        <f aca="false">INDEX(FactoryDC!$A$2:$A$4,MATCH(H278,FactoryDC!$B$2:$B$4,0),1)</f>
        <v>Boston_Factory</v>
      </c>
      <c r="K278" s="1" t="n">
        <f aca="false">RANDBETWEEN(10,12)</f>
        <v>11</v>
      </c>
      <c r="L278" s="1" t="n">
        <f aca="false">RANDBETWEEN(50,60)</f>
        <v>60</v>
      </c>
    </row>
    <row r="279" customFormat="false" ht="12.8" hidden="false" customHeight="false" outlineLevel="0" collapsed="false">
      <c r="A279" s="1" t="n">
        <v>48889</v>
      </c>
      <c r="B279" s="3" t="n">
        <f aca="false">RANDBETWEEN($N$1,$O$1)</f>
        <v>44433</v>
      </c>
      <c r="C279" s="3" t="n">
        <f aca="false">B279+RANDBETWEEN(0,2)</f>
        <v>44434</v>
      </c>
      <c r="D279" s="3" t="n">
        <f aca="false">C279+RANDBETWEEN(3,8)</f>
        <v>44441</v>
      </c>
      <c r="E279" s="4" t="n">
        <f aca="false">INDEX(ProductMaster!$C$3:$C$6,RANDBETWEEN(1,4),1)</f>
        <v>0</v>
      </c>
      <c r="F279" s="1" t="e">
        <f aca="false">VLOOKUP(E279,ProductMaster!$A$2:$C$5,2,0)</f>
        <v>#N/A</v>
      </c>
      <c r="G279" s="1" t="e">
        <f aca="false">VLOOKUP(E279,ProductMaster!$A$2:$C$5,3,0)</f>
        <v>#N/A</v>
      </c>
      <c r="H279" s="4" t="str">
        <f aca="false">INDEX(DCMaster!$A$2:$A$4,RANDBETWEEN(1,3),0)</f>
        <v>Atlanta_DC</v>
      </c>
      <c r="I279" s="1" t="str">
        <f aca="false">INDEX(FactoryDC!$A$2:$A$4,MATCH(H279,FactoryDC!$B$2:$B$4,0),1)</f>
        <v>Boston_Factory</v>
      </c>
      <c r="K279" s="1" t="n">
        <f aca="false">RANDBETWEEN(10,12)</f>
        <v>10</v>
      </c>
      <c r="L279" s="1" t="n">
        <f aca="false">RANDBETWEEN(50,60)</f>
        <v>50</v>
      </c>
    </row>
    <row r="280" customFormat="false" ht="12.8" hidden="false" customHeight="false" outlineLevel="0" collapsed="false">
      <c r="A280" s="1" t="n">
        <v>48890</v>
      </c>
      <c r="B280" s="3" t="n">
        <f aca="false">RANDBETWEEN($N$1,$O$1)</f>
        <v>45029</v>
      </c>
      <c r="C280" s="3" t="n">
        <f aca="false">B280+RANDBETWEEN(0,2)</f>
        <v>45029</v>
      </c>
      <c r="D280" s="3" t="n">
        <f aca="false">C280+RANDBETWEEN(3,8)</f>
        <v>45036</v>
      </c>
      <c r="E280" s="4" t="str">
        <f aca="false">INDEX(ProductMaster!$C$3:$C$6,RANDBETWEEN(1,4),1)</f>
        <v>PS2</v>
      </c>
      <c r="F280" s="1" t="e">
        <f aca="false">VLOOKUP(E280,ProductMaster!$A$2:$C$5,2,0)</f>
        <v>#N/A</v>
      </c>
      <c r="G280" s="1" t="e">
        <f aca="false">VLOOKUP(E280,ProductMaster!$A$2:$C$5,3,0)</f>
        <v>#N/A</v>
      </c>
      <c r="H280" s="4" t="str">
        <f aca="false">INDEX(DCMaster!$A$2:$A$4,RANDBETWEEN(1,3),0)</f>
        <v>Washington_DC</v>
      </c>
      <c r="I280" s="1" t="str">
        <f aca="false">INDEX(FactoryDC!$A$2:$A$4,MATCH(H280,FactoryDC!$B$2:$B$4,0),1)</f>
        <v>Boston_Factory</v>
      </c>
      <c r="K280" s="1" t="n">
        <f aca="false">RANDBETWEEN(10,12)</f>
        <v>10</v>
      </c>
      <c r="L280" s="1" t="n">
        <f aca="false">RANDBETWEEN(50,60)</f>
        <v>58</v>
      </c>
    </row>
    <row r="281" customFormat="false" ht="12.8" hidden="false" customHeight="false" outlineLevel="0" collapsed="false">
      <c r="A281" s="1" t="n">
        <v>48891</v>
      </c>
      <c r="B281" s="3" t="n">
        <f aca="false">RANDBETWEEN($N$1,$O$1)</f>
        <v>44733</v>
      </c>
      <c r="C281" s="3" t="n">
        <f aca="false">B281+RANDBETWEEN(0,2)</f>
        <v>44733</v>
      </c>
      <c r="D281" s="3" t="n">
        <f aca="false">C281+RANDBETWEEN(3,8)</f>
        <v>44739</v>
      </c>
      <c r="E281" s="4" t="str">
        <f aca="false">INDEX(ProductMaster!$C$3:$C$6,RANDBETWEEN(1,4),1)</f>
        <v>PS2</v>
      </c>
      <c r="F281" s="1" t="e">
        <f aca="false">VLOOKUP(E281,ProductMaster!$A$2:$C$5,2,0)</f>
        <v>#N/A</v>
      </c>
      <c r="G281" s="1" t="e">
        <f aca="false">VLOOKUP(E281,ProductMaster!$A$2:$C$5,3,0)</f>
        <v>#N/A</v>
      </c>
      <c r="H281" s="4" t="str">
        <f aca="false">INDEX(DCMaster!$A$2:$A$4,RANDBETWEEN(1,3),0)</f>
        <v>Washington_DC</v>
      </c>
      <c r="I281" s="1" t="str">
        <f aca="false">INDEX(FactoryDC!$A$2:$A$4,MATCH(H281,FactoryDC!$B$2:$B$4,0),1)</f>
        <v>Boston_Factory</v>
      </c>
      <c r="K281" s="1" t="n">
        <f aca="false">RANDBETWEEN(10,12)</f>
        <v>10</v>
      </c>
      <c r="L281" s="1" t="n">
        <f aca="false">RANDBETWEEN(50,60)</f>
        <v>53</v>
      </c>
    </row>
    <row r="282" customFormat="false" ht="12.8" hidden="false" customHeight="false" outlineLevel="0" collapsed="false">
      <c r="A282" s="1" t="n">
        <v>48892</v>
      </c>
      <c r="B282" s="3" t="n">
        <f aca="false">RANDBETWEEN($N$1,$O$1)</f>
        <v>44231</v>
      </c>
      <c r="C282" s="3" t="n">
        <f aca="false">B282+RANDBETWEEN(0,2)</f>
        <v>44232</v>
      </c>
      <c r="D282" s="3" t="n">
        <f aca="false">C282+RANDBETWEEN(3,8)</f>
        <v>44235</v>
      </c>
      <c r="E282" s="4" t="n">
        <f aca="false">INDEX(ProductMaster!$C$3:$C$6,RANDBETWEEN(1,4),1)</f>
        <v>0</v>
      </c>
      <c r="F282" s="1" t="e">
        <f aca="false">VLOOKUP(E282,ProductMaster!$A$2:$C$5,2,0)</f>
        <v>#N/A</v>
      </c>
      <c r="G282" s="1" t="e">
        <f aca="false">VLOOKUP(E282,ProductMaster!$A$2:$C$5,3,0)</f>
        <v>#N/A</v>
      </c>
      <c r="H282" s="4" t="str">
        <f aca="false">INDEX(DCMaster!$A$2:$A$4,RANDBETWEEN(1,3),0)</f>
        <v>Washington_DC</v>
      </c>
      <c r="I282" s="1" t="str">
        <f aca="false">INDEX(FactoryDC!$A$2:$A$4,MATCH(H282,FactoryDC!$B$2:$B$4,0),1)</f>
        <v>Boston_Factory</v>
      </c>
      <c r="K282" s="1" t="n">
        <f aca="false">RANDBETWEEN(10,12)</f>
        <v>11</v>
      </c>
      <c r="L282" s="1" t="n">
        <f aca="false">RANDBETWEEN(50,60)</f>
        <v>51</v>
      </c>
    </row>
    <row r="283" customFormat="false" ht="12.8" hidden="false" customHeight="false" outlineLevel="0" collapsed="false">
      <c r="A283" s="1" t="n">
        <v>48893</v>
      </c>
      <c r="B283" s="3" t="n">
        <f aca="false">RANDBETWEEN($N$1,$O$1)</f>
        <v>44767</v>
      </c>
      <c r="C283" s="3" t="n">
        <f aca="false">B283+RANDBETWEEN(0,2)</f>
        <v>44769</v>
      </c>
      <c r="D283" s="3" t="n">
        <f aca="false">C283+RANDBETWEEN(3,8)</f>
        <v>44777</v>
      </c>
      <c r="E283" s="4" t="str">
        <f aca="false">INDEX(ProductMaster!$C$3:$C$6,RANDBETWEEN(1,4),1)</f>
        <v>PS1</v>
      </c>
      <c r="F283" s="1" t="e">
        <f aca="false">VLOOKUP(E283,ProductMaster!$A$2:$C$5,2,0)</f>
        <v>#N/A</v>
      </c>
      <c r="G283" s="1" t="e">
        <f aca="false">VLOOKUP(E283,ProductMaster!$A$2:$C$5,3,0)</f>
        <v>#N/A</v>
      </c>
      <c r="H283" s="4" t="str">
        <f aca="false">INDEX(DCMaster!$A$2:$A$4,RANDBETWEEN(1,3),0)</f>
        <v>Denver_DC</v>
      </c>
      <c r="I283" s="1" t="str">
        <f aca="false">INDEX(FactoryDC!$A$2:$A$4,MATCH(H283,FactoryDC!$B$2:$B$4,0),1)</f>
        <v>San Diego_Factory</v>
      </c>
      <c r="K283" s="1" t="n">
        <f aca="false">RANDBETWEEN(10,12)</f>
        <v>10</v>
      </c>
      <c r="L283" s="1" t="n">
        <f aca="false">RANDBETWEEN(50,60)</f>
        <v>50</v>
      </c>
    </row>
    <row r="284" customFormat="false" ht="12.8" hidden="false" customHeight="false" outlineLevel="0" collapsed="false">
      <c r="A284" s="1" t="n">
        <v>48894</v>
      </c>
      <c r="B284" s="3" t="n">
        <f aca="false">RANDBETWEEN($N$1,$O$1)</f>
        <v>44451</v>
      </c>
      <c r="C284" s="3" t="n">
        <f aca="false">B284+RANDBETWEEN(0,2)</f>
        <v>44452</v>
      </c>
      <c r="D284" s="3" t="n">
        <f aca="false">C284+RANDBETWEEN(3,8)</f>
        <v>44460</v>
      </c>
      <c r="E284" s="1" t="str">
        <f aca="false">INDEX(ProductMaster!$C$3:$C$6,RANDBETWEEN(1,4),1)</f>
        <v>PS2</v>
      </c>
      <c r="F284" s="1" t="e">
        <f aca="false">VLOOKUP(E284,ProductMaster!$A$2:$C$5,2,0)</f>
        <v>#N/A</v>
      </c>
      <c r="G284" s="1" t="e">
        <f aca="false">VLOOKUP(E284,ProductMaster!$A$2:$C$5,3,0)</f>
        <v>#N/A</v>
      </c>
      <c r="H284" s="4" t="str">
        <f aca="false">INDEX(DCMaster!$A$2:$A$4,RANDBETWEEN(1,3),0)</f>
        <v>Atlanta_DC</v>
      </c>
      <c r="I284" s="1" t="str">
        <f aca="false">INDEX(FactoryDC!$A$2:$A$4,MATCH(H284,FactoryDC!$B$2:$B$4,0),1)</f>
        <v>Boston_Factory</v>
      </c>
      <c r="K284" s="1" t="n">
        <f aca="false">RANDBETWEEN(10,12)</f>
        <v>11</v>
      </c>
      <c r="L284" s="1" t="n">
        <f aca="false">RANDBETWEEN(50,60)</f>
        <v>56</v>
      </c>
    </row>
    <row r="285" customFormat="false" ht="12.8" hidden="false" customHeight="false" outlineLevel="0" collapsed="false">
      <c r="A285" s="1" t="n">
        <v>48895</v>
      </c>
      <c r="B285" s="3" t="n">
        <f aca="false">RANDBETWEEN($N$1,$O$1)</f>
        <v>44479</v>
      </c>
      <c r="C285" s="3" t="n">
        <f aca="false">B285+RANDBETWEEN(0,2)</f>
        <v>44480</v>
      </c>
      <c r="D285" s="3" t="n">
        <f aca="false">C285+RANDBETWEEN(3,8)</f>
        <v>44485</v>
      </c>
      <c r="E285" s="4" t="str">
        <f aca="false">INDEX(ProductMaster!$C$3:$C$6,RANDBETWEEN(1,4),1)</f>
        <v>PS1</v>
      </c>
      <c r="F285" s="1" t="e">
        <f aca="false">VLOOKUP(E285,ProductMaster!$A$2:$C$5,2,0)</f>
        <v>#N/A</v>
      </c>
      <c r="G285" s="1" t="e">
        <f aca="false">VLOOKUP(E285,ProductMaster!$A$2:$C$5,3,0)</f>
        <v>#N/A</v>
      </c>
      <c r="H285" s="4" t="str">
        <f aca="false">INDEX(DCMaster!$A$2:$A$4,RANDBETWEEN(1,3),0)</f>
        <v>Denver_DC</v>
      </c>
      <c r="I285" s="1" t="str">
        <f aca="false">INDEX(FactoryDC!$A$2:$A$4,MATCH(H285,FactoryDC!$B$2:$B$4,0),1)</f>
        <v>San Diego_Factory</v>
      </c>
      <c r="K285" s="1" t="n">
        <f aca="false">RANDBETWEEN(10,12)</f>
        <v>10</v>
      </c>
      <c r="L285" s="1" t="n">
        <f aca="false">RANDBETWEEN(50,60)</f>
        <v>52</v>
      </c>
    </row>
    <row r="286" customFormat="false" ht="12.8" hidden="false" customHeight="false" outlineLevel="0" collapsed="false">
      <c r="A286" s="1" t="n">
        <v>48896</v>
      </c>
      <c r="B286" s="3" t="n">
        <f aca="false">RANDBETWEEN($N$1,$O$1)</f>
        <v>44489</v>
      </c>
      <c r="C286" s="3" t="n">
        <f aca="false">B286+RANDBETWEEN(0,2)</f>
        <v>44490</v>
      </c>
      <c r="D286" s="3" t="n">
        <f aca="false">C286+RANDBETWEEN(3,8)</f>
        <v>44496</v>
      </c>
      <c r="E286" s="1" t="str">
        <f aca="false">INDEX(ProductMaster!$C$3:$C$6,RANDBETWEEN(1,4),1)</f>
        <v>PS1</v>
      </c>
      <c r="F286" s="1" t="e">
        <f aca="false">VLOOKUP(E286,ProductMaster!$A$2:$C$5,2,0)</f>
        <v>#N/A</v>
      </c>
      <c r="G286" s="1" t="e">
        <f aca="false">VLOOKUP(E286,ProductMaster!$A$2:$C$5,3,0)</f>
        <v>#N/A</v>
      </c>
      <c r="H286" s="4" t="str">
        <f aca="false">INDEX(DCMaster!$A$2:$A$4,RANDBETWEEN(1,3),0)</f>
        <v>Denver_DC</v>
      </c>
      <c r="I286" s="1" t="str">
        <f aca="false">INDEX(FactoryDC!$A$2:$A$4,MATCH(H286,FactoryDC!$B$2:$B$4,0),1)</f>
        <v>San Diego_Factory</v>
      </c>
      <c r="K286" s="1" t="n">
        <f aca="false">RANDBETWEEN(10,12)</f>
        <v>11</v>
      </c>
      <c r="L286" s="1" t="n">
        <f aca="false">RANDBETWEEN(50,60)</f>
        <v>55</v>
      </c>
    </row>
    <row r="287" customFormat="false" ht="12.8" hidden="false" customHeight="false" outlineLevel="0" collapsed="false">
      <c r="A287" s="1" t="n">
        <v>48897</v>
      </c>
      <c r="B287" s="3" t="n">
        <f aca="false">RANDBETWEEN($N$1,$O$1)</f>
        <v>44571</v>
      </c>
      <c r="C287" s="3" t="n">
        <f aca="false">B287+RANDBETWEEN(0,2)</f>
        <v>44573</v>
      </c>
      <c r="D287" s="3" t="n">
        <f aca="false">C287+RANDBETWEEN(3,8)</f>
        <v>44577</v>
      </c>
      <c r="E287" s="1" t="str">
        <f aca="false">INDEX(ProductMaster!$C$3:$C$6,RANDBETWEEN(1,4),1)</f>
        <v>PS1</v>
      </c>
      <c r="F287" s="1" t="e">
        <f aca="false">VLOOKUP(E287,ProductMaster!$A$2:$C$5,2,0)</f>
        <v>#N/A</v>
      </c>
      <c r="G287" s="1" t="e">
        <f aca="false">VLOOKUP(E287,ProductMaster!$A$2:$C$5,3,0)</f>
        <v>#N/A</v>
      </c>
      <c r="H287" s="4" t="str">
        <f aca="false">INDEX(DCMaster!$A$2:$A$4,RANDBETWEEN(1,3),0)</f>
        <v>Denver_DC</v>
      </c>
      <c r="I287" s="1" t="str">
        <f aca="false">INDEX(FactoryDC!$A$2:$A$4,MATCH(H287,FactoryDC!$B$2:$B$4,0),1)</f>
        <v>San Diego_Factory</v>
      </c>
      <c r="K287" s="1" t="n">
        <f aca="false">RANDBETWEEN(10,12)</f>
        <v>12</v>
      </c>
      <c r="L287" s="1" t="n">
        <f aca="false">RANDBETWEEN(50,60)</f>
        <v>53</v>
      </c>
    </row>
    <row r="288" customFormat="false" ht="12.8" hidden="false" customHeight="false" outlineLevel="0" collapsed="false">
      <c r="A288" s="1" t="n">
        <v>48898</v>
      </c>
      <c r="B288" s="3" t="n">
        <f aca="false">RANDBETWEEN($N$1,$O$1)</f>
        <v>44460</v>
      </c>
      <c r="C288" s="3" t="n">
        <f aca="false">B288+RANDBETWEEN(0,2)</f>
        <v>44462</v>
      </c>
      <c r="D288" s="3" t="n">
        <f aca="false">C288+RANDBETWEEN(3,8)</f>
        <v>44465</v>
      </c>
      <c r="E288" s="4" t="n">
        <f aca="false">INDEX(ProductMaster!$C$3:$C$6,RANDBETWEEN(1,4),1)</f>
        <v>0</v>
      </c>
      <c r="F288" s="1" t="e">
        <f aca="false">VLOOKUP(E288,ProductMaster!$A$2:$C$5,2,0)</f>
        <v>#N/A</v>
      </c>
      <c r="G288" s="1" t="e">
        <f aca="false">VLOOKUP(E288,ProductMaster!$A$2:$C$5,3,0)</f>
        <v>#N/A</v>
      </c>
      <c r="H288" s="4" t="str">
        <f aca="false">INDEX(DCMaster!$A$2:$A$4,RANDBETWEEN(1,3),0)</f>
        <v>Washington_DC</v>
      </c>
      <c r="I288" s="1" t="str">
        <f aca="false">INDEX(FactoryDC!$A$2:$A$4,MATCH(H288,FactoryDC!$B$2:$B$4,0),1)</f>
        <v>Boston_Factory</v>
      </c>
      <c r="K288" s="1" t="n">
        <f aca="false">RANDBETWEEN(10,12)</f>
        <v>12</v>
      </c>
      <c r="L288" s="1" t="n">
        <f aca="false">RANDBETWEEN(50,60)</f>
        <v>51</v>
      </c>
    </row>
    <row r="289" customFormat="false" ht="12.8" hidden="false" customHeight="false" outlineLevel="0" collapsed="false">
      <c r="A289" s="1" t="n">
        <v>48899</v>
      </c>
      <c r="B289" s="3" t="n">
        <f aca="false">RANDBETWEEN($N$1,$O$1)</f>
        <v>44203</v>
      </c>
      <c r="C289" s="3" t="n">
        <f aca="false">B289+RANDBETWEEN(0,2)</f>
        <v>44204</v>
      </c>
      <c r="D289" s="3" t="n">
        <f aca="false">C289+RANDBETWEEN(3,8)</f>
        <v>44207</v>
      </c>
      <c r="E289" s="4" t="str">
        <f aca="false">INDEX(ProductMaster!$C$3:$C$6,RANDBETWEEN(1,4),1)</f>
        <v>PS1</v>
      </c>
      <c r="F289" s="1" t="e">
        <f aca="false">VLOOKUP(E289,ProductMaster!$A$2:$C$5,2,0)</f>
        <v>#N/A</v>
      </c>
      <c r="G289" s="1" t="e">
        <f aca="false">VLOOKUP(E289,ProductMaster!$A$2:$C$5,3,0)</f>
        <v>#N/A</v>
      </c>
      <c r="H289" s="4" t="str">
        <f aca="false">INDEX(DCMaster!$A$2:$A$4,RANDBETWEEN(1,3),0)</f>
        <v>Atlanta_DC</v>
      </c>
      <c r="I289" s="1" t="str">
        <f aca="false">INDEX(FactoryDC!$A$2:$A$4,MATCH(H289,FactoryDC!$B$2:$B$4,0),1)</f>
        <v>Boston_Factory</v>
      </c>
      <c r="K289" s="1" t="n">
        <f aca="false">RANDBETWEEN(10,12)</f>
        <v>11</v>
      </c>
      <c r="L289" s="1" t="n">
        <f aca="false">RANDBETWEEN(50,60)</f>
        <v>52</v>
      </c>
    </row>
    <row r="290" customFormat="false" ht="12.8" hidden="false" customHeight="false" outlineLevel="0" collapsed="false">
      <c r="A290" s="1" t="n">
        <v>48900</v>
      </c>
      <c r="B290" s="3" t="n">
        <f aca="false">RANDBETWEEN($N$1,$O$1)</f>
        <v>44826</v>
      </c>
      <c r="C290" s="3" t="n">
        <f aca="false">B290+RANDBETWEEN(0,2)</f>
        <v>44826</v>
      </c>
      <c r="D290" s="3" t="n">
        <f aca="false">C290+RANDBETWEEN(3,8)</f>
        <v>44831</v>
      </c>
      <c r="E290" s="4" t="str">
        <f aca="false">INDEX(ProductMaster!$C$3:$C$6,RANDBETWEEN(1,4),1)</f>
        <v>PS2</v>
      </c>
      <c r="F290" s="1" t="e">
        <f aca="false">VLOOKUP(E290,ProductMaster!$A$2:$C$5,2,0)</f>
        <v>#N/A</v>
      </c>
      <c r="G290" s="1" t="e">
        <f aca="false">VLOOKUP(E290,ProductMaster!$A$2:$C$5,3,0)</f>
        <v>#N/A</v>
      </c>
      <c r="H290" s="4" t="str">
        <f aca="false">INDEX(DCMaster!$A$2:$A$4,RANDBETWEEN(1,3),0)</f>
        <v>Washington_DC</v>
      </c>
      <c r="I290" s="1" t="str">
        <f aca="false">INDEX(FactoryDC!$A$2:$A$4,MATCH(H290,FactoryDC!$B$2:$B$4,0),1)</f>
        <v>Boston_Factory</v>
      </c>
      <c r="K290" s="1" t="n">
        <f aca="false">RANDBETWEEN(10,12)</f>
        <v>10</v>
      </c>
      <c r="L290" s="1" t="n">
        <f aca="false">RANDBETWEEN(50,60)</f>
        <v>57</v>
      </c>
    </row>
    <row r="291" customFormat="false" ht="12.8" hidden="false" customHeight="false" outlineLevel="0" collapsed="false">
      <c r="A291" s="1" t="n">
        <v>48901</v>
      </c>
      <c r="B291" s="3" t="n">
        <f aca="false">RANDBETWEEN($N$1,$O$1)</f>
        <v>44502</v>
      </c>
      <c r="C291" s="3" t="n">
        <f aca="false">B291+RANDBETWEEN(0,2)</f>
        <v>44502</v>
      </c>
      <c r="D291" s="3" t="n">
        <f aca="false">C291+RANDBETWEEN(3,8)</f>
        <v>44508</v>
      </c>
      <c r="E291" s="1" t="str">
        <f aca="false">INDEX(ProductMaster!$C$3:$C$6,RANDBETWEEN(1,4),1)</f>
        <v>PS1</v>
      </c>
      <c r="F291" s="1" t="e">
        <f aca="false">VLOOKUP(E291,ProductMaster!$A$2:$C$5,2,0)</f>
        <v>#N/A</v>
      </c>
      <c r="G291" s="1" t="e">
        <f aca="false">VLOOKUP(E291,ProductMaster!$A$2:$C$5,3,0)</f>
        <v>#N/A</v>
      </c>
      <c r="H291" s="4" t="str">
        <f aca="false">INDEX(DCMaster!$A$2:$A$4,RANDBETWEEN(1,3),0)</f>
        <v>Atlanta_DC</v>
      </c>
      <c r="I291" s="1" t="str">
        <f aca="false">INDEX(FactoryDC!$A$2:$A$4,MATCH(H291,FactoryDC!$B$2:$B$4,0),1)</f>
        <v>Boston_Factory</v>
      </c>
      <c r="K291" s="1" t="n">
        <f aca="false">RANDBETWEEN(10,12)</f>
        <v>10</v>
      </c>
      <c r="L291" s="1" t="n">
        <f aca="false">RANDBETWEEN(50,60)</f>
        <v>57</v>
      </c>
    </row>
    <row r="292" customFormat="false" ht="12.8" hidden="false" customHeight="false" outlineLevel="0" collapsed="false">
      <c r="A292" s="1" t="n">
        <v>48902</v>
      </c>
      <c r="B292" s="3" t="n">
        <f aca="false">RANDBETWEEN($N$1,$O$1)</f>
        <v>44702</v>
      </c>
      <c r="C292" s="3" t="n">
        <f aca="false">B292+RANDBETWEEN(0,2)</f>
        <v>44702</v>
      </c>
      <c r="D292" s="3" t="n">
        <f aca="false">C292+RANDBETWEEN(3,8)</f>
        <v>44708</v>
      </c>
      <c r="E292" s="4" t="str">
        <f aca="false">INDEX(ProductMaster!$C$3:$C$6,RANDBETWEEN(1,4),1)</f>
        <v>PS2</v>
      </c>
      <c r="F292" s="1" t="e">
        <f aca="false">VLOOKUP(E292,ProductMaster!$A$2:$C$5,2,0)</f>
        <v>#N/A</v>
      </c>
      <c r="G292" s="1" t="e">
        <f aca="false">VLOOKUP(E292,ProductMaster!$A$2:$C$5,3,0)</f>
        <v>#N/A</v>
      </c>
      <c r="H292" s="4" t="str">
        <f aca="false">INDEX(DCMaster!$A$2:$A$4,RANDBETWEEN(1,3),0)</f>
        <v>Washington_DC</v>
      </c>
      <c r="I292" s="1" t="str">
        <f aca="false">INDEX(FactoryDC!$A$2:$A$4,MATCH(H292,FactoryDC!$B$2:$B$4,0),1)</f>
        <v>Boston_Factory</v>
      </c>
      <c r="K292" s="1" t="n">
        <f aca="false">RANDBETWEEN(10,12)</f>
        <v>11</v>
      </c>
      <c r="L292" s="1" t="n">
        <f aca="false">RANDBETWEEN(50,60)</f>
        <v>58</v>
      </c>
    </row>
    <row r="293" customFormat="false" ht="12.8" hidden="false" customHeight="false" outlineLevel="0" collapsed="false">
      <c r="A293" s="1" t="n">
        <v>48903</v>
      </c>
      <c r="B293" s="3" t="n">
        <f aca="false">RANDBETWEEN($N$1,$O$1)</f>
        <v>44429</v>
      </c>
      <c r="C293" s="3" t="n">
        <f aca="false">B293+RANDBETWEEN(0,2)</f>
        <v>44430</v>
      </c>
      <c r="D293" s="3" t="n">
        <f aca="false">C293+RANDBETWEEN(3,8)</f>
        <v>44437</v>
      </c>
      <c r="E293" s="4" t="n">
        <f aca="false">INDEX(ProductMaster!$C$3:$C$6,RANDBETWEEN(1,4),1)</f>
        <v>0</v>
      </c>
      <c r="F293" s="1" t="e">
        <f aca="false">VLOOKUP(E293,ProductMaster!$A$2:$C$5,2,0)</f>
        <v>#N/A</v>
      </c>
      <c r="G293" s="1" t="e">
        <f aca="false">VLOOKUP(E293,ProductMaster!$A$2:$C$5,3,0)</f>
        <v>#N/A</v>
      </c>
      <c r="H293" s="4" t="str">
        <f aca="false">INDEX(DCMaster!$A$2:$A$4,RANDBETWEEN(1,3),0)</f>
        <v>Washington_DC</v>
      </c>
      <c r="I293" s="1" t="str">
        <f aca="false">INDEX(FactoryDC!$A$2:$A$4,MATCH(H293,FactoryDC!$B$2:$B$4,0),1)</f>
        <v>Boston_Factory</v>
      </c>
      <c r="K293" s="1" t="n">
        <f aca="false">RANDBETWEEN(10,12)</f>
        <v>10</v>
      </c>
      <c r="L293" s="1" t="n">
        <f aca="false">RANDBETWEEN(50,60)</f>
        <v>51</v>
      </c>
    </row>
    <row r="294" customFormat="false" ht="12.8" hidden="false" customHeight="false" outlineLevel="0" collapsed="false">
      <c r="A294" s="1" t="n">
        <v>48904</v>
      </c>
      <c r="B294" s="3" t="n">
        <f aca="false">RANDBETWEEN($N$1,$O$1)</f>
        <v>44473</v>
      </c>
      <c r="C294" s="3" t="n">
        <f aca="false">B294+RANDBETWEEN(0,2)</f>
        <v>44473</v>
      </c>
      <c r="D294" s="3" t="n">
        <f aca="false">C294+RANDBETWEEN(3,8)</f>
        <v>44478</v>
      </c>
      <c r="E294" s="4" t="n">
        <f aca="false">INDEX(ProductMaster!$C$3:$C$6,RANDBETWEEN(1,4),1)</f>
        <v>0</v>
      </c>
      <c r="F294" s="1" t="e">
        <f aca="false">VLOOKUP(E294,ProductMaster!$A$2:$C$5,2,0)</f>
        <v>#N/A</v>
      </c>
      <c r="G294" s="1" t="e">
        <f aca="false">VLOOKUP(E294,ProductMaster!$A$2:$C$5,3,0)</f>
        <v>#N/A</v>
      </c>
      <c r="H294" s="4" t="str">
        <f aca="false">INDEX(DCMaster!$A$2:$A$4,RANDBETWEEN(1,3),0)</f>
        <v>Washington_DC</v>
      </c>
      <c r="I294" s="1" t="str">
        <f aca="false">INDEX(FactoryDC!$A$2:$A$4,MATCH(H294,FactoryDC!$B$2:$B$4,0),1)</f>
        <v>Boston_Factory</v>
      </c>
      <c r="K294" s="1" t="n">
        <f aca="false">RANDBETWEEN(10,12)</f>
        <v>11</v>
      </c>
      <c r="L294" s="1" t="n">
        <f aca="false">RANDBETWEEN(50,60)</f>
        <v>57</v>
      </c>
    </row>
    <row r="295" customFormat="false" ht="12.8" hidden="false" customHeight="false" outlineLevel="0" collapsed="false">
      <c r="A295" s="1" t="n">
        <v>48905</v>
      </c>
      <c r="B295" s="3" t="n">
        <f aca="false">RANDBETWEEN($N$1,$O$1)</f>
        <v>44419</v>
      </c>
      <c r="C295" s="3" t="n">
        <f aca="false">B295+RANDBETWEEN(0,2)</f>
        <v>44420</v>
      </c>
      <c r="D295" s="3" t="n">
        <f aca="false">C295+RANDBETWEEN(3,8)</f>
        <v>44424</v>
      </c>
      <c r="E295" s="1" t="n">
        <f aca="false">INDEX(ProductMaster!$C$3:$C$6,RANDBETWEEN(1,4),1)</f>
        <v>0</v>
      </c>
      <c r="F295" s="1" t="e">
        <f aca="false">VLOOKUP(E295,ProductMaster!$A$2:$C$5,2,0)</f>
        <v>#N/A</v>
      </c>
      <c r="G295" s="1" t="e">
        <f aca="false">VLOOKUP(E295,ProductMaster!$A$2:$C$5,3,0)</f>
        <v>#N/A</v>
      </c>
      <c r="H295" s="4" t="str">
        <f aca="false">INDEX(DCMaster!$A$2:$A$4,RANDBETWEEN(1,3),0)</f>
        <v>Denver_DC</v>
      </c>
      <c r="I295" s="1" t="str">
        <f aca="false">INDEX(FactoryDC!$A$2:$A$4,MATCH(H295,FactoryDC!$B$2:$B$4,0),1)</f>
        <v>San Diego_Factory</v>
      </c>
      <c r="K295" s="1" t="n">
        <f aca="false">RANDBETWEEN(10,12)</f>
        <v>11</v>
      </c>
      <c r="L295" s="1" t="n">
        <f aca="false">RANDBETWEEN(50,60)</f>
        <v>50</v>
      </c>
    </row>
    <row r="296" customFormat="false" ht="12.8" hidden="false" customHeight="false" outlineLevel="0" collapsed="false">
      <c r="A296" s="1" t="n">
        <v>48906</v>
      </c>
      <c r="B296" s="3" t="n">
        <f aca="false">RANDBETWEEN($N$1,$O$1)</f>
        <v>45042</v>
      </c>
      <c r="C296" s="3" t="n">
        <f aca="false">B296+RANDBETWEEN(0,2)</f>
        <v>45043</v>
      </c>
      <c r="D296" s="3" t="n">
        <f aca="false">C296+RANDBETWEEN(3,8)</f>
        <v>45051</v>
      </c>
      <c r="E296" s="4" t="str">
        <f aca="false">INDEX(ProductMaster!$C$3:$C$6,RANDBETWEEN(1,4),1)</f>
        <v>PS2</v>
      </c>
      <c r="F296" s="1" t="e">
        <f aca="false">VLOOKUP(E296,ProductMaster!$A$2:$C$5,2,0)</f>
        <v>#N/A</v>
      </c>
      <c r="G296" s="1" t="e">
        <f aca="false">VLOOKUP(E296,ProductMaster!$A$2:$C$5,3,0)</f>
        <v>#N/A</v>
      </c>
      <c r="H296" s="4" t="str">
        <f aca="false">INDEX(DCMaster!$A$2:$A$4,RANDBETWEEN(1,3),0)</f>
        <v>Denver_DC</v>
      </c>
      <c r="I296" s="1" t="str">
        <f aca="false">INDEX(FactoryDC!$A$2:$A$4,MATCH(H296,FactoryDC!$B$2:$B$4,0),1)</f>
        <v>San Diego_Factory</v>
      </c>
      <c r="K296" s="1" t="n">
        <f aca="false">RANDBETWEEN(10,12)</f>
        <v>10</v>
      </c>
      <c r="L296" s="1" t="n">
        <f aca="false">RANDBETWEEN(50,60)</f>
        <v>57</v>
      </c>
    </row>
    <row r="297" customFormat="false" ht="12.8" hidden="false" customHeight="false" outlineLevel="0" collapsed="false">
      <c r="A297" s="1" t="n">
        <v>48907</v>
      </c>
      <c r="B297" s="3" t="n">
        <f aca="false">RANDBETWEEN($N$1,$O$1)</f>
        <v>44425</v>
      </c>
      <c r="C297" s="3" t="n">
        <f aca="false">B297+RANDBETWEEN(0,2)</f>
        <v>44425</v>
      </c>
      <c r="D297" s="3" t="n">
        <f aca="false">C297+RANDBETWEEN(3,8)</f>
        <v>44428</v>
      </c>
      <c r="E297" s="1" t="str">
        <f aca="false">INDEX(ProductMaster!$C$3:$C$6,RANDBETWEEN(1,4),1)</f>
        <v>PS1</v>
      </c>
      <c r="F297" s="1" t="e">
        <f aca="false">VLOOKUP(E297,ProductMaster!$A$2:$C$5,2,0)</f>
        <v>#N/A</v>
      </c>
      <c r="G297" s="1" t="e">
        <f aca="false">VLOOKUP(E297,ProductMaster!$A$2:$C$5,3,0)</f>
        <v>#N/A</v>
      </c>
      <c r="H297" s="4" t="str">
        <f aca="false">INDEX(DCMaster!$A$2:$A$4,RANDBETWEEN(1,3),0)</f>
        <v>Atlanta_DC</v>
      </c>
      <c r="I297" s="1" t="str">
        <f aca="false">INDEX(FactoryDC!$A$2:$A$4,MATCH(H297,FactoryDC!$B$2:$B$4,0),1)</f>
        <v>Boston_Factory</v>
      </c>
      <c r="K297" s="1" t="n">
        <f aca="false">RANDBETWEEN(10,12)</f>
        <v>11</v>
      </c>
      <c r="L297" s="1" t="n">
        <f aca="false">RANDBETWEEN(50,60)</f>
        <v>55</v>
      </c>
    </row>
    <row r="298" customFormat="false" ht="12.8" hidden="false" customHeight="false" outlineLevel="0" collapsed="false">
      <c r="A298" s="1" t="n">
        <v>48908</v>
      </c>
      <c r="B298" s="3" t="n">
        <f aca="false">RANDBETWEEN($N$1,$O$1)</f>
        <v>44526</v>
      </c>
      <c r="C298" s="3" t="n">
        <f aca="false">B298+RANDBETWEEN(0,2)</f>
        <v>44526</v>
      </c>
      <c r="D298" s="3" t="n">
        <f aca="false">C298+RANDBETWEEN(3,8)</f>
        <v>44533</v>
      </c>
      <c r="E298" s="4" t="str">
        <f aca="false">INDEX(ProductMaster!$C$3:$C$6,RANDBETWEEN(1,4),1)</f>
        <v>PS1</v>
      </c>
      <c r="F298" s="1" t="e">
        <f aca="false">VLOOKUP(E298,ProductMaster!$A$2:$C$5,2,0)</f>
        <v>#N/A</v>
      </c>
      <c r="G298" s="1" t="e">
        <f aca="false">VLOOKUP(E298,ProductMaster!$A$2:$C$5,3,0)</f>
        <v>#N/A</v>
      </c>
      <c r="H298" s="4" t="str">
        <f aca="false">INDEX(DCMaster!$A$2:$A$4,RANDBETWEEN(1,3),0)</f>
        <v>Denver_DC</v>
      </c>
      <c r="I298" s="1" t="str">
        <f aca="false">INDEX(FactoryDC!$A$2:$A$4,MATCH(H298,FactoryDC!$B$2:$B$4,0),1)</f>
        <v>San Diego_Factory</v>
      </c>
      <c r="K298" s="1" t="n">
        <f aca="false">RANDBETWEEN(10,12)</f>
        <v>12</v>
      </c>
      <c r="L298" s="1" t="n">
        <f aca="false">RANDBETWEEN(50,60)</f>
        <v>55</v>
      </c>
    </row>
    <row r="299" customFormat="false" ht="12.8" hidden="false" customHeight="false" outlineLevel="0" collapsed="false">
      <c r="A299" s="1" t="n">
        <v>48909</v>
      </c>
      <c r="B299" s="3" t="n">
        <f aca="false">RANDBETWEEN($N$1,$O$1)</f>
        <v>44829</v>
      </c>
      <c r="C299" s="3" t="n">
        <f aca="false">B299+RANDBETWEEN(0,2)</f>
        <v>44830</v>
      </c>
      <c r="D299" s="3" t="n">
        <f aca="false">C299+RANDBETWEEN(3,8)</f>
        <v>44838</v>
      </c>
      <c r="E299" s="4" t="n">
        <f aca="false">INDEX(ProductMaster!$C$3:$C$6,RANDBETWEEN(1,4),1)</f>
        <v>0</v>
      </c>
      <c r="F299" s="1" t="e">
        <f aca="false">VLOOKUP(E299,ProductMaster!$A$2:$C$5,2,0)</f>
        <v>#N/A</v>
      </c>
      <c r="G299" s="1" t="e">
        <f aca="false">VLOOKUP(E299,ProductMaster!$A$2:$C$5,3,0)</f>
        <v>#N/A</v>
      </c>
      <c r="H299" s="4" t="str">
        <f aca="false">INDEX(DCMaster!$A$2:$A$4,RANDBETWEEN(1,3),0)</f>
        <v>Atlanta_DC</v>
      </c>
      <c r="I299" s="1" t="str">
        <f aca="false">INDEX(FactoryDC!$A$2:$A$4,MATCH(H299,FactoryDC!$B$2:$B$4,0),1)</f>
        <v>Boston_Factory</v>
      </c>
      <c r="K299" s="1" t="n">
        <f aca="false">RANDBETWEEN(10,12)</f>
        <v>11</v>
      </c>
      <c r="L299" s="1" t="n">
        <f aca="false">RANDBETWEEN(50,60)</f>
        <v>52</v>
      </c>
    </row>
    <row r="300" customFormat="false" ht="12.8" hidden="false" customHeight="false" outlineLevel="0" collapsed="false">
      <c r="A300" s="1" t="n">
        <v>48910</v>
      </c>
      <c r="B300" s="3" t="n">
        <f aca="false">RANDBETWEEN($N$1,$O$1)</f>
        <v>44730</v>
      </c>
      <c r="C300" s="3" t="n">
        <f aca="false">B300+RANDBETWEEN(0,2)</f>
        <v>44731</v>
      </c>
      <c r="D300" s="3" t="n">
        <f aca="false">C300+RANDBETWEEN(3,8)</f>
        <v>44739</v>
      </c>
      <c r="E300" s="1" t="n">
        <f aca="false">INDEX(ProductMaster!$C$3:$C$6,RANDBETWEEN(1,4),1)</f>
        <v>0</v>
      </c>
      <c r="F300" s="1" t="e">
        <f aca="false">VLOOKUP(E300,ProductMaster!$A$2:$C$5,2,0)</f>
        <v>#N/A</v>
      </c>
      <c r="G300" s="1" t="e">
        <f aca="false">VLOOKUP(E300,ProductMaster!$A$2:$C$5,3,0)</f>
        <v>#N/A</v>
      </c>
      <c r="H300" s="4" t="str">
        <f aca="false">INDEX(DCMaster!$A$2:$A$4,RANDBETWEEN(1,3),0)</f>
        <v>Atlanta_DC</v>
      </c>
      <c r="I300" s="1" t="str">
        <f aca="false">INDEX(FactoryDC!$A$2:$A$4,MATCH(H300,FactoryDC!$B$2:$B$4,0),1)</f>
        <v>Boston_Factory</v>
      </c>
      <c r="K300" s="1" t="n">
        <f aca="false">RANDBETWEEN(10,12)</f>
        <v>12</v>
      </c>
      <c r="L300" s="1" t="n">
        <f aca="false">RANDBETWEEN(50,60)</f>
        <v>54</v>
      </c>
    </row>
    <row r="301" customFormat="false" ht="12.8" hidden="false" customHeight="false" outlineLevel="0" collapsed="false">
      <c r="A301" s="1" t="n">
        <v>48911</v>
      </c>
      <c r="B301" s="3" t="n">
        <f aca="false">RANDBETWEEN($N$1,$O$1)</f>
        <v>44579</v>
      </c>
      <c r="C301" s="3" t="n">
        <f aca="false">B301+RANDBETWEEN(0,2)</f>
        <v>44581</v>
      </c>
      <c r="D301" s="3" t="n">
        <f aca="false">C301+RANDBETWEEN(3,8)</f>
        <v>44586</v>
      </c>
      <c r="E301" s="1" t="str">
        <f aca="false">INDEX(ProductMaster!$C$3:$C$6,RANDBETWEEN(1,4),1)</f>
        <v>PS2</v>
      </c>
      <c r="F301" s="1" t="e">
        <f aca="false">VLOOKUP(E301,ProductMaster!$A$2:$C$5,2,0)</f>
        <v>#N/A</v>
      </c>
      <c r="G301" s="1" t="e">
        <f aca="false">VLOOKUP(E301,ProductMaster!$A$2:$C$5,3,0)</f>
        <v>#N/A</v>
      </c>
      <c r="H301" s="4" t="str">
        <f aca="false">INDEX(DCMaster!$A$2:$A$4,RANDBETWEEN(1,3),0)</f>
        <v>Atlanta_DC</v>
      </c>
      <c r="I301" s="1" t="str">
        <f aca="false">INDEX(FactoryDC!$A$2:$A$4,MATCH(H301,FactoryDC!$B$2:$B$4,0),1)</f>
        <v>Boston_Factory</v>
      </c>
      <c r="K301" s="1" t="n">
        <f aca="false">RANDBETWEEN(10,12)</f>
        <v>10</v>
      </c>
      <c r="L301" s="1" t="n">
        <f aca="false">RANDBETWEEN(50,60)</f>
        <v>52</v>
      </c>
    </row>
    <row r="302" customFormat="false" ht="12.8" hidden="false" customHeight="false" outlineLevel="0" collapsed="false">
      <c r="A302" s="1" t="n">
        <v>48912</v>
      </c>
      <c r="B302" s="3" t="n">
        <f aca="false">RANDBETWEEN($N$1,$O$1)</f>
        <v>44471</v>
      </c>
      <c r="C302" s="3" t="n">
        <f aca="false">B302+RANDBETWEEN(0,2)</f>
        <v>44472</v>
      </c>
      <c r="D302" s="3" t="n">
        <f aca="false">C302+RANDBETWEEN(3,8)</f>
        <v>44479</v>
      </c>
      <c r="E302" s="4" t="n">
        <f aca="false">INDEX(ProductMaster!$C$3:$C$6,RANDBETWEEN(1,4),1)</f>
        <v>0</v>
      </c>
      <c r="F302" s="1" t="e">
        <f aca="false">VLOOKUP(E302,ProductMaster!$A$2:$C$5,2,0)</f>
        <v>#N/A</v>
      </c>
      <c r="G302" s="1" t="e">
        <f aca="false">VLOOKUP(E302,ProductMaster!$A$2:$C$5,3,0)</f>
        <v>#N/A</v>
      </c>
      <c r="H302" s="4" t="str">
        <f aca="false">INDEX(DCMaster!$A$2:$A$4,RANDBETWEEN(1,3),0)</f>
        <v>Atlanta_DC</v>
      </c>
      <c r="I302" s="1" t="str">
        <f aca="false">INDEX(FactoryDC!$A$2:$A$4,MATCH(H302,FactoryDC!$B$2:$B$4,0),1)</f>
        <v>Boston_Factory</v>
      </c>
      <c r="K302" s="1" t="n">
        <f aca="false">RANDBETWEEN(10,12)</f>
        <v>10</v>
      </c>
      <c r="L302" s="1" t="n">
        <f aca="false">RANDBETWEEN(50,60)</f>
        <v>52</v>
      </c>
    </row>
    <row r="303" customFormat="false" ht="12.8" hidden="false" customHeight="false" outlineLevel="0" collapsed="false">
      <c r="A303" s="1" t="n">
        <v>48913</v>
      </c>
      <c r="B303" s="3" t="n">
        <f aca="false">RANDBETWEEN($N$1,$O$1)</f>
        <v>44257</v>
      </c>
      <c r="C303" s="3" t="n">
        <f aca="false">B303+RANDBETWEEN(0,2)</f>
        <v>44257</v>
      </c>
      <c r="D303" s="3" t="n">
        <f aca="false">C303+RANDBETWEEN(3,8)</f>
        <v>44263</v>
      </c>
      <c r="E303" s="4" t="n">
        <f aca="false">INDEX(ProductMaster!$C$3:$C$6,RANDBETWEEN(1,4),1)</f>
        <v>0</v>
      </c>
      <c r="F303" s="1" t="e">
        <f aca="false">VLOOKUP(E303,ProductMaster!$A$2:$C$5,2,0)</f>
        <v>#N/A</v>
      </c>
      <c r="G303" s="1" t="e">
        <f aca="false">VLOOKUP(E303,ProductMaster!$A$2:$C$5,3,0)</f>
        <v>#N/A</v>
      </c>
      <c r="H303" s="4" t="str">
        <f aca="false">INDEX(DCMaster!$A$2:$A$4,RANDBETWEEN(1,3),0)</f>
        <v>Denver_DC</v>
      </c>
      <c r="I303" s="1" t="str">
        <f aca="false">INDEX(FactoryDC!$A$2:$A$4,MATCH(H303,FactoryDC!$B$2:$B$4,0),1)</f>
        <v>San Diego_Factory</v>
      </c>
      <c r="K303" s="1" t="n">
        <f aca="false">RANDBETWEEN(10,12)</f>
        <v>10</v>
      </c>
      <c r="L303" s="1" t="n">
        <f aca="false">RANDBETWEEN(50,60)</f>
        <v>59</v>
      </c>
    </row>
    <row r="304" customFormat="false" ht="12.8" hidden="false" customHeight="false" outlineLevel="0" collapsed="false">
      <c r="A304" s="1" t="n">
        <v>48914</v>
      </c>
      <c r="B304" s="3" t="n">
        <f aca="false">RANDBETWEEN($N$1,$O$1)</f>
        <v>44696</v>
      </c>
      <c r="C304" s="3" t="n">
        <f aca="false">B304+RANDBETWEEN(0,2)</f>
        <v>44697</v>
      </c>
      <c r="D304" s="3" t="n">
        <f aca="false">C304+RANDBETWEEN(3,8)</f>
        <v>44700</v>
      </c>
      <c r="E304" s="4" t="str">
        <f aca="false">INDEX(ProductMaster!$C$3:$C$6,RANDBETWEEN(1,4),1)</f>
        <v>PS1</v>
      </c>
      <c r="F304" s="1" t="e">
        <f aca="false">VLOOKUP(E304,ProductMaster!$A$2:$C$5,2,0)</f>
        <v>#N/A</v>
      </c>
      <c r="G304" s="1" t="e">
        <f aca="false">VLOOKUP(E304,ProductMaster!$A$2:$C$5,3,0)</f>
        <v>#N/A</v>
      </c>
      <c r="H304" s="4" t="str">
        <f aca="false">INDEX(DCMaster!$A$2:$A$4,RANDBETWEEN(1,3),0)</f>
        <v>Atlanta_DC</v>
      </c>
      <c r="I304" s="1" t="str">
        <f aca="false">INDEX(FactoryDC!$A$2:$A$4,MATCH(H304,FactoryDC!$B$2:$B$4,0),1)</f>
        <v>Boston_Factory</v>
      </c>
      <c r="K304" s="1" t="n">
        <f aca="false">RANDBETWEEN(10,12)</f>
        <v>11</v>
      </c>
      <c r="L304" s="1" t="n">
        <f aca="false">RANDBETWEEN(50,60)</f>
        <v>55</v>
      </c>
    </row>
    <row r="305" customFormat="false" ht="12.8" hidden="false" customHeight="false" outlineLevel="0" collapsed="false">
      <c r="A305" s="1" t="n">
        <v>48915</v>
      </c>
      <c r="B305" s="3" t="n">
        <f aca="false">RANDBETWEEN($N$1,$O$1)</f>
        <v>44665</v>
      </c>
      <c r="C305" s="3" t="n">
        <f aca="false">B305+RANDBETWEEN(0,2)</f>
        <v>44667</v>
      </c>
      <c r="D305" s="3" t="n">
        <f aca="false">C305+RANDBETWEEN(3,8)</f>
        <v>44670</v>
      </c>
      <c r="E305" s="4" t="str">
        <f aca="false">INDEX(ProductMaster!$C$3:$C$6,RANDBETWEEN(1,4),1)</f>
        <v>PS2</v>
      </c>
      <c r="F305" s="1" t="e">
        <f aca="false">VLOOKUP(E305,ProductMaster!$A$2:$C$5,2,0)</f>
        <v>#N/A</v>
      </c>
      <c r="G305" s="1" t="e">
        <f aca="false">VLOOKUP(E305,ProductMaster!$A$2:$C$5,3,0)</f>
        <v>#N/A</v>
      </c>
      <c r="H305" s="4" t="str">
        <f aca="false">INDEX(DCMaster!$A$2:$A$4,RANDBETWEEN(1,3),0)</f>
        <v>Washington_DC</v>
      </c>
      <c r="I305" s="1" t="str">
        <f aca="false">INDEX(FactoryDC!$A$2:$A$4,MATCH(H305,FactoryDC!$B$2:$B$4,0),1)</f>
        <v>Boston_Factory</v>
      </c>
      <c r="K305" s="1" t="n">
        <f aca="false">RANDBETWEEN(10,12)</f>
        <v>11</v>
      </c>
      <c r="L305" s="1" t="n">
        <f aca="false">RANDBETWEEN(50,60)</f>
        <v>53</v>
      </c>
    </row>
    <row r="306" customFormat="false" ht="12.8" hidden="false" customHeight="false" outlineLevel="0" collapsed="false">
      <c r="A306" s="1" t="n">
        <v>48916</v>
      </c>
      <c r="B306" s="3" t="n">
        <f aca="false">RANDBETWEEN($N$1,$O$1)</f>
        <v>44593</v>
      </c>
      <c r="C306" s="3" t="n">
        <f aca="false">B306+RANDBETWEEN(0,2)</f>
        <v>44595</v>
      </c>
      <c r="D306" s="3" t="n">
        <f aca="false">C306+RANDBETWEEN(3,8)</f>
        <v>44603</v>
      </c>
      <c r="E306" s="1" t="str">
        <f aca="false">INDEX(ProductMaster!$C$3:$C$6,RANDBETWEEN(1,4),1)</f>
        <v>PS1</v>
      </c>
      <c r="F306" s="1" t="e">
        <f aca="false">VLOOKUP(E306,ProductMaster!$A$2:$C$5,2,0)</f>
        <v>#N/A</v>
      </c>
      <c r="G306" s="1" t="e">
        <f aca="false">VLOOKUP(E306,ProductMaster!$A$2:$C$5,3,0)</f>
        <v>#N/A</v>
      </c>
      <c r="H306" s="4" t="str">
        <f aca="false">INDEX(DCMaster!$A$2:$A$4,RANDBETWEEN(1,3),0)</f>
        <v>Washington_DC</v>
      </c>
      <c r="I306" s="1" t="str">
        <f aca="false">INDEX(FactoryDC!$A$2:$A$4,MATCH(H306,FactoryDC!$B$2:$B$4,0),1)</f>
        <v>Boston_Factory</v>
      </c>
      <c r="K306" s="1" t="n">
        <f aca="false">RANDBETWEEN(10,12)</f>
        <v>12</v>
      </c>
      <c r="L306" s="1" t="n">
        <f aca="false">RANDBETWEEN(50,60)</f>
        <v>50</v>
      </c>
    </row>
    <row r="307" customFormat="false" ht="12.8" hidden="false" customHeight="false" outlineLevel="0" collapsed="false">
      <c r="A307" s="1" t="n">
        <v>48917</v>
      </c>
      <c r="B307" s="3" t="n">
        <f aca="false">RANDBETWEEN($N$1,$O$1)</f>
        <v>44526</v>
      </c>
      <c r="C307" s="3" t="n">
        <f aca="false">B307+RANDBETWEEN(0,2)</f>
        <v>44526</v>
      </c>
      <c r="D307" s="3" t="n">
        <f aca="false">C307+RANDBETWEEN(3,8)</f>
        <v>44534</v>
      </c>
      <c r="E307" s="1" t="str">
        <f aca="false">INDEX(ProductMaster!$C$3:$C$6,RANDBETWEEN(1,4),1)</f>
        <v>PS2</v>
      </c>
      <c r="F307" s="1" t="e">
        <f aca="false">VLOOKUP(E307,ProductMaster!$A$2:$C$5,2,0)</f>
        <v>#N/A</v>
      </c>
      <c r="G307" s="1" t="e">
        <f aca="false">VLOOKUP(E307,ProductMaster!$A$2:$C$5,3,0)</f>
        <v>#N/A</v>
      </c>
      <c r="H307" s="4" t="str">
        <f aca="false">INDEX(DCMaster!$A$2:$A$4,RANDBETWEEN(1,3),0)</f>
        <v>Denver_DC</v>
      </c>
      <c r="I307" s="1" t="str">
        <f aca="false">INDEX(FactoryDC!$A$2:$A$4,MATCH(H307,FactoryDC!$B$2:$B$4,0),1)</f>
        <v>San Diego_Factory</v>
      </c>
      <c r="K307" s="1" t="n">
        <f aca="false">RANDBETWEEN(10,12)</f>
        <v>10</v>
      </c>
      <c r="L307" s="1" t="n">
        <f aca="false">RANDBETWEEN(50,60)</f>
        <v>60</v>
      </c>
    </row>
    <row r="308" customFormat="false" ht="12.8" hidden="false" customHeight="false" outlineLevel="0" collapsed="false">
      <c r="A308" s="1" t="n">
        <v>48918</v>
      </c>
      <c r="B308" s="3" t="n">
        <f aca="false">RANDBETWEEN($N$1,$O$1)</f>
        <v>44445</v>
      </c>
      <c r="C308" s="3" t="n">
        <f aca="false">B308+RANDBETWEEN(0,2)</f>
        <v>44445</v>
      </c>
      <c r="D308" s="3" t="n">
        <f aca="false">C308+RANDBETWEEN(3,8)</f>
        <v>44448</v>
      </c>
      <c r="E308" s="1" t="str">
        <f aca="false">INDEX(ProductMaster!$C$3:$C$6,RANDBETWEEN(1,4),1)</f>
        <v>PS1</v>
      </c>
      <c r="F308" s="1" t="e">
        <f aca="false">VLOOKUP(E308,ProductMaster!$A$2:$C$5,2,0)</f>
        <v>#N/A</v>
      </c>
      <c r="G308" s="1" t="e">
        <f aca="false">VLOOKUP(E308,ProductMaster!$A$2:$C$5,3,0)</f>
        <v>#N/A</v>
      </c>
      <c r="H308" s="4" t="str">
        <f aca="false">INDEX(DCMaster!$A$2:$A$4,RANDBETWEEN(1,3),0)</f>
        <v>Washington_DC</v>
      </c>
      <c r="I308" s="1" t="str">
        <f aca="false">INDEX(FactoryDC!$A$2:$A$4,MATCH(H308,FactoryDC!$B$2:$B$4,0),1)</f>
        <v>Boston_Factory</v>
      </c>
      <c r="K308" s="1" t="n">
        <f aca="false">RANDBETWEEN(10,12)</f>
        <v>10</v>
      </c>
      <c r="L308" s="1" t="n">
        <f aca="false">RANDBETWEEN(50,60)</f>
        <v>54</v>
      </c>
    </row>
    <row r="309" customFormat="false" ht="12.8" hidden="false" customHeight="false" outlineLevel="0" collapsed="false">
      <c r="A309" s="1" t="n">
        <v>48919</v>
      </c>
      <c r="B309" s="3" t="n">
        <f aca="false">RANDBETWEEN($N$1,$O$1)</f>
        <v>44810</v>
      </c>
      <c r="C309" s="3" t="n">
        <f aca="false">B309+RANDBETWEEN(0,2)</f>
        <v>44811</v>
      </c>
      <c r="D309" s="3" t="n">
        <f aca="false">C309+RANDBETWEEN(3,8)</f>
        <v>44816</v>
      </c>
      <c r="E309" s="4" t="str">
        <f aca="false">INDEX(ProductMaster!$C$3:$C$6,RANDBETWEEN(1,4),1)</f>
        <v>PS1</v>
      </c>
      <c r="F309" s="1" t="e">
        <f aca="false">VLOOKUP(E309,ProductMaster!$A$2:$C$5,2,0)</f>
        <v>#N/A</v>
      </c>
      <c r="G309" s="1" t="e">
        <f aca="false">VLOOKUP(E309,ProductMaster!$A$2:$C$5,3,0)</f>
        <v>#N/A</v>
      </c>
      <c r="H309" s="4" t="str">
        <f aca="false">INDEX(DCMaster!$A$2:$A$4,RANDBETWEEN(1,3),0)</f>
        <v>Washington_DC</v>
      </c>
      <c r="I309" s="1" t="str">
        <f aca="false">INDEX(FactoryDC!$A$2:$A$4,MATCH(H309,FactoryDC!$B$2:$B$4,0),1)</f>
        <v>Boston_Factory</v>
      </c>
      <c r="K309" s="1" t="n">
        <f aca="false">RANDBETWEEN(10,12)</f>
        <v>12</v>
      </c>
      <c r="L309" s="1" t="n">
        <f aca="false">RANDBETWEEN(50,60)</f>
        <v>51</v>
      </c>
    </row>
    <row r="310" customFormat="false" ht="12.8" hidden="false" customHeight="false" outlineLevel="0" collapsed="false">
      <c r="A310" s="1" t="n">
        <v>48920</v>
      </c>
      <c r="B310" s="3" t="n">
        <f aca="false">RANDBETWEEN($N$1,$O$1)</f>
        <v>44553</v>
      </c>
      <c r="C310" s="3" t="n">
        <f aca="false">B310+RANDBETWEEN(0,2)</f>
        <v>44553</v>
      </c>
      <c r="D310" s="3" t="n">
        <f aca="false">C310+RANDBETWEEN(3,8)</f>
        <v>44556</v>
      </c>
      <c r="E310" s="1" t="n">
        <f aca="false">INDEX(ProductMaster!$C$3:$C$6,RANDBETWEEN(1,4),1)</f>
        <v>0</v>
      </c>
      <c r="F310" s="1" t="e">
        <f aca="false">VLOOKUP(E310,ProductMaster!$A$2:$C$5,2,0)</f>
        <v>#N/A</v>
      </c>
      <c r="G310" s="1" t="e">
        <f aca="false">VLOOKUP(E310,ProductMaster!$A$2:$C$5,3,0)</f>
        <v>#N/A</v>
      </c>
      <c r="H310" s="4" t="str">
        <f aca="false">INDEX(DCMaster!$A$2:$A$4,RANDBETWEEN(1,3),0)</f>
        <v>Atlanta_DC</v>
      </c>
      <c r="I310" s="1" t="str">
        <f aca="false">INDEX(FactoryDC!$A$2:$A$4,MATCH(H310,FactoryDC!$B$2:$B$4,0),1)</f>
        <v>Boston_Factory</v>
      </c>
      <c r="K310" s="1" t="n">
        <f aca="false">RANDBETWEEN(10,12)</f>
        <v>12</v>
      </c>
      <c r="L310" s="1" t="n">
        <f aca="false">RANDBETWEEN(50,60)</f>
        <v>59</v>
      </c>
    </row>
    <row r="311" customFormat="false" ht="12.8" hidden="false" customHeight="false" outlineLevel="0" collapsed="false">
      <c r="A311" s="1" t="n">
        <v>48921</v>
      </c>
      <c r="B311" s="3" t="n">
        <f aca="false">RANDBETWEEN($N$1,$O$1)</f>
        <v>45144</v>
      </c>
      <c r="C311" s="3" t="n">
        <f aca="false">B311+RANDBETWEEN(0,2)</f>
        <v>45145</v>
      </c>
      <c r="D311" s="3" t="n">
        <f aca="false">C311+RANDBETWEEN(3,8)</f>
        <v>45150</v>
      </c>
      <c r="E311" s="1" t="str">
        <f aca="false">INDEX(ProductMaster!$C$3:$C$6,RANDBETWEEN(1,4),1)</f>
        <v>PS2</v>
      </c>
      <c r="F311" s="1" t="e">
        <f aca="false">VLOOKUP(E311,ProductMaster!$A$2:$C$5,2,0)</f>
        <v>#N/A</v>
      </c>
      <c r="G311" s="1" t="e">
        <f aca="false">VLOOKUP(E311,ProductMaster!$A$2:$C$5,3,0)</f>
        <v>#N/A</v>
      </c>
      <c r="H311" s="4" t="str">
        <f aca="false">INDEX(DCMaster!$A$2:$A$4,RANDBETWEEN(1,3),0)</f>
        <v>Washington_DC</v>
      </c>
      <c r="I311" s="1" t="str">
        <f aca="false">INDEX(FactoryDC!$A$2:$A$4,MATCH(H311,FactoryDC!$B$2:$B$4,0),1)</f>
        <v>Boston_Factory</v>
      </c>
      <c r="K311" s="1" t="n">
        <f aca="false">RANDBETWEEN(10,12)</f>
        <v>11</v>
      </c>
      <c r="L311" s="1" t="n">
        <f aca="false">RANDBETWEEN(50,60)</f>
        <v>58</v>
      </c>
    </row>
    <row r="312" customFormat="false" ht="12.8" hidden="false" customHeight="false" outlineLevel="0" collapsed="false">
      <c r="A312" s="1" t="n">
        <v>48922</v>
      </c>
      <c r="B312" s="3" t="n">
        <f aca="false">RANDBETWEEN($N$1,$O$1)</f>
        <v>44698</v>
      </c>
      <c r="C312" s="3" t="n">
        <f aca="false">B312+RANDBETWEEN(0,2)</f>
        <v>44699</v>
      </c>
      <c r="D312" s="3" t="n">
        <f aca="false">C312+RANDBETWEEN(3,8)</f>
        <v>44707</v>
      </c>
      <c r="E312" s="4" t="n">
        <f aca="false">INDEX(ProductMaster!$C$3:$C$6,RANDBETWEEN(1,4),1)</f>
        <v>0</v>
      </c>
      <c r="F312" s="1" t="e">
        <f aca="false">VLOOKUP(E312,ProductMaster!$A$2:$C$5,2,0)</f>
        <v>#N/A</v>
      </c>
      <c r="G312" s="1" t="e">
        <f aca="false">VLOOKUP(E312,ProductMaster!$A$2:$C$5,3,0)</f>
        <v>#N/A</v>
      </c>
      <c r="H312" s="4" t="str">
        <f aca="false">INDEX(DCMaster!$A$2:$A$4,RANDBETWEEN(1,3),0)</f>
        <v>Denver_DC</v>
      </c>
      <c r="I312" s="1" t="str">
        <f aca="false">INDEX(FactoryDC!$A$2:$A$4,MATCH(H312,FactoryDC!$B$2:$B$4,0),1)</f>
        <v>San Diego_Factory</v>
      </c>
      <c r="K312" s="1" t="n">
        <f aca="false">RANDBETWEEN(10,12)</f>
        <v>11</v>
      </c>
      <c r="L312" s="1" t="n">
        <f aca="false">RANDBETWEEN(50,60)</f>
        <v>55</v>
      </c>
    </row>
    <row r="313" customFormat="false" ht="12.8" hidden="false" customHeight="false" outlineLevel="0" collapsed="false">
      <c r="A313" s="1" t="n">
        <v>48923</v>
      </c>
      <c r="B313" s="3" t="n">
        <f aca="false">RANDBETWEEN($N$1,$O$1)</f>
        <v>44826</v>
      </c>
      <c r="C313" s="3" t="n">
        <f aca="false">B313+RANDBETWEEN(0,2)</f>
        <v>44828</v>
      </c>
      <c r="D313" s="3" t="n">
        <f aca="false">C313+RANDBETWEEN(3,8)</f>
        <v>44834</v>
      </c>
      <c r="E313" s="1" t="str">
        <f aca="false">INDEX(ProductMaster!$C$3:$C$6,RANDBETWEEN(1,4),1)</f>
        <v>PS2</v>
      </c>
      <c r="F313" s="1" t="e">
        <f aca="false">VLOOKUP(E313,ProductMaster!$A$2:$C$5,2,0)</f>
        <v>#N/A</v>
      </c>
      <c r="G313" s="1" t="e">
        <f aca="false">VLOOKUP(E313,ProductMaster!$A$2:$C$5,3,0)</f>
        <v>#N/A</v>
      </c>
      <c r="H313" s="4" t="str">
        <f aca="false">INDEX(DCMaster!$A$2:$A$4,RANDBETWEEN(1,3),0)</f>
        <v>Washington_DC</v>
      </c>
      <c r="I313" s="1" t="str">
        <f aca="false">INDEX(FactoryDC!$A$2:$A$4,MATCH(H313,FactoryDC!$B$2:$B$4,0),1)</f>
        <v>Boston_Factory</v>
      </c>
      <c r="K313" s="1" t="n">
        <f aca="false">RANDBETWEEN(10,12)</f>
        <v>10</v>
      </c>
      <c r="L313" s="1" t="n">
        <f aca="false">RANDBETWEEN(50,60)</f>
        <v>57</v>
      </c>
    </row>
    <row r="314" customFormat="false" ht="12.8" hidden="false" customHeight="false" outlineLevel="0" collapsed="false">
      <c r="A314" s="1" t="n">
        <v>48924</v>
      </c>
      <c r="B314" s="3" t="n">
        <f aca="false">RANDBETWEEN($N$1,$O$1)</f>
        <v>44498</v>
      </c>
      <c r="C314" s="3" t="n">
        <f aca="false">B314+RANDBETWEEN(0,2)</f>
        <v>44500</v>
      </c>
      <c r="D314" s="3" t="n">
        <f aca="false">C314+RANDBETWEEN(3,8)</f>
        <v>44507</v>
      </c>
      <c r="E314" s="4" t="str">
        <f aca="false">INDEX(ProductMaster!$C$3:$C$6,RANDBETWEEN(1,4),1)</f>
        <v>PS1</v>
      </c>
      <c r="F314" s="1" t="e">
        <f aca="false">VLOOKUP(E314,ProductMaster!$A$2:$C$5,2,0)</f>
        <v>#N/A</v>
      </c>
      <c r="G314" s="1" t="e">
        <f aca="false">VLOOKUP(E314,ProductMaster!$A$2:$C$5,3,0)</f>
        <v>#N/A</v>
      </c>
      <c r="H314" s="4" t="str">
        <f aca="false">INDEX(DCMaster!$A$2:$A$4,RANDBETWEEN(1,3),0)</f>
        <v>Washington_DC</v>
      </c>
      <c r="I314" s="1" t="str">
        <f aca="false">INDEX(FactoryDC!$A$2:$A$4,MATCH(H314,FactoryDC!$B$2:$B$4,0),1)</f>
        <v>Boston_Factory</v>
      </c>
      <c r="K314" s="1" t="n">
        <f aca="false">RANDBETWEEN(10,12)</f>
        <v>11</v>
      </c>
      <c r="L314" s="1" t="n">
        <f aca="false">RANDBETWEEN(50,60)</f>
        <v>50</v>
      </c>
    </row>
    <row r="315" customFormat="false" ht="12.8" hidden="false" customHeight="false" outlineLevel="0" collapsed="false">
      <c r="A315" s="1" t="n">
        <v>48925</v>
      </c>
      <c r="B315" s="3" t="n">
        <f aca="false">RANDBETWEEN($N$1,$O$1)</f>
        <v>45050</v>
      </c>
      <c r="C315" s="3" t="n">
        <f aca="false">B315+RANDBETWEEN(0,2)</f>
        <v>45051</v>
      </c>
      <c r="D315" s="3" t="n">
        <f aca="false">C315+RANDBETWEEN(3,8)</f>
        <v>45054</v>
      </c>
      <c r="E315" s="4" t="n">
        <f aca="false">INDEX(ProductMaster!$C$3:$C$6,RANDBETWEEN(1,4),1)</f>
        <v>0</v>
      </c>
      <c r="F315" s="1" t="e">
        <f aca="false">VLOOKUP(E315,ProductMaster!$A$2:$C$5,2,0)</f>
        <v>#N/A</v>
      </c>
      <c r="G315" s="1" t="e">
        <f aca="false">VLOOKUP(E315,ProductMaster!$A$2:$C$5,3,0)</f>
        <v>#N/A</v>
      </c>
      <c r="H315" s="4" t="str">
        <f aca="false">INDEX(DCMaster!$A$2:$A$4,RANDBETWEEN(1,3),0)</f>
        <v>Atlanta_DC</v>
      </c>
      <c r="I315" s="1" t="str">
        <f aca="false">INDEX(FactoryDC!$A$2:$A$4,MATCH(H315,FactoryDC!$B$2:$B$4,0),1)</f>
        <v>Boston_Factory</v>
      </c>
      <c r="K315" s="1" t="n">
        <f aca="false">RANDBETWEEN(10,12)</f>
        <v>12</v>
      </c>
      <c r="L315" s="1" t="n">
        <f aca="false">RANDBETWEEN(50,60)</f>
        <v>55</v>
      </c>
    </row>
    <row r="316" customFormat="false" ht="12.8" hidden="false" customHeight="false" outlineLevel="0" collapsed="false">
      <c r="A316" s="1" t="n">
        <v>48926</v>
      </c>
      <c r="B316" s="3" t="n">
        <f aca="false">RANDBETWEEN($N$1,$O$1)</f>
        <v>44808</v>
      </c>
      <c r="C316" s="3" t="n">
        <f aca="false">B316+RANDBETWEEN(0,2)</f>
        <v>44809</v>
      </c>
      <c r="D316" s="3" t="n">
        <f aca="false">C316+RANDBETWEEN(3,8)</f>
        <v>44817</v>
      </c>
      <c r="E316" s="1" t="str">
        <f aca="false">INDEX(ProductMaster!$C$3:$C$6,RANDBETWEEN(1,4),1)</f>
        <v>PS1</v>
      </c>
      <c r="F316" s="1" t="e">
        <f aca="false">VLOOKUP(E316,ProductMaster!$A$2:$C$5,2,0)</f>
        <v>#N/A</v>
      </c>
      <c r="G316" s="1" t="e">
        <f aca="false">VLOOKUP(E316,ProductMaster!$A$2:$C$5,3,0)</f>
        <v>#N/A</v>
      </c>
      <c r="H316" s="4" t="str">
        <f aca="false">INDEX(DCMaster!$A$2:$A$4,RANDBETWEEN(1,3),0)</f>
        <v>Atlanta_DC</v>
      </c>
      <c r="I316" s="1" t="str">
        <f aca="false">INDEX(FactoryDC!$A$2:$A$4,MATCH(H316,FactoryDC!$B$2:$B$4,0),1)</f>
        <v>Boston_Factory</v>
      </c>
      <c r="K316" s="1" t="n">
        <f aca="false">RANDBETWEEN(10,12)</f>
        <v>11</v>
      </c>
      <c r="L316" s="1" t="n">
        <f aca="false">RANDBETWEEN(50,60)</f>
        <v>60</v>
      </c>
    </row>
    <row r="317" customFormat="false" ht="12.8" hidden="false" customHeight="false" outlineLevel="0" collapsed="false">
      <c r="A317" s="1" t="n">
        <v>48927</v>
      </c>
      <c r="B317" s="3" t="n">
        <f aca="false">RANDBETWEEN($N$1,$O$1)</f>
        <v>44841</v>
      </c>
      <c r="C317" s="3" t="n">
        <f aca="false">B317+RANDBETWEEN(0,2)</f>
        <v>44841</v>
      </c>
      <c r="D317" s="3" t="n">
        <f aca="false">C317+RANDBETWEEN(3,8)</f>
        <v>44846</v>
      </c>
      <c r="E317" s="1" t="str">
        <f aca="false">INDEX(ProductMaster!$C$3:$C$6,RANDBETWEEN(1,4),1)</f>
        <v>PS2</v>
      </c>
      <c r="F317" s="1" t="e">
        <f aca="false">VLOOKUP(E317,ProductMaster!$A$2:$C$5,2,0)</f>
        <v>#N/A</v>
      </c>
      <c r="G317" s="1" t="e">
        <f aca="false">VLOOKUP(E317,ProductMaster!$A$2:$C$5,3,0)</f>
        <v>#N/A</v>
      </c>
      <c r="H317" s="4" t="str">
        <f aca="false">INDEX(DCMaster!$A$2:$A$4,RANDBETWEEN(1,3),0)</f>
        <v>Denver_DC</v>
      </c>
      <c r="I317" s="1" t="str">
        <f aca="false">INDEX(FactoryDC!$A$2:$A$4,MATCH(H317,FactoryDC!$B$2:$B$4,0),1)</f>
        <v>San Diego_Factory</v>
      </c>
      <c r="K317" s="1" t="n">
        <f aca="false">RANDBETWEEN(10,12)</f>
        <v>11</v>
      </c>
      <c r="L317" s="1" t="n">
        <f aca="false">RANDBETWEEN(50,60)</f>
        <v>60</v>
      </c>
    </row>
    <row r="318" customFormat="false" ht="12.8" hidden="false" customHeight="false" outlineLevel="0" collapsed="false">
      <c r="A318" s="1" t="n">
        <v>48928</v>
      </c>
      <c r="B318" s="3" t="n">
        <f aca="false">RANDBETWEEN($N$1,$O$1)</f>
        <v>44457</v>
      </c>
      <c r="C318" s="3" t="n">
        <f aca="false">B318+RANDBETWEEN(0,2)</f>
        <v>44458</v>
      </c>
      <c r="D318" s="3" t="n">
        <f aca="false">C318+RANDBETWEEN(3,8)</f>
        <v>44466</v>
      </c>
      <c r="E318" s="4" t="n">
        <f aca="false">INDEX(ProductMaster!$C$3:$C$6,RANDBETWEEN(1,4),1)</f>
        <v>0</v>
      </c>
      <c r="F318" s="1" t="e">
        <f aca="false">VLOOKUP(E318,ProductMaster!$A$2:$C$5,2,0)</f>
        <v>#N/A</v>
      </c>
      <c r="G318" s="1" t="e">
        <f aca="false">VLOOKUP(E318,ProductMaster!$A$2:$C$5,3,0)</f>
        <v>#N/A</v>
      </c>
      <c r="H318" s="4" t="str">
        <f aca="false">INDEX(DCMaster!$A$2:$A$4,RANDBETWEEN(1,3),0)</f>
        <v>Atlanta_DC</v>
      </c>
      <c r="I318" s="1" t="str">
        <f aca="false">INDEX(FactoryDC!$A$2:$A$4,MATCH(H318,FactoryDC!$B$2:$B$4,0),1)</f>
        <v>Boston_Factory</v>
      </c>
      <c r="K318" s="1" t="n">
        <f aca="false">RANDBETWEEN(10,12)</f>
        <v>11</v>
      </c>
      <c r="L318" s="1" t="n">
        <f aca="false">RANDBETWEEN(50,60)</f>
        <v>52</v>
      </c>
    </row>
    <row r="319" customFormat="false" ht="12.8" hidden="false" customHeight="false" outlineLevel="0" collapsed="false">
      <c r="A319" s="1" t="n">
        <v>48929</v>
      </c>
      <c r="B319" s="3" t="n">
        <f aca="false">RANDBETWEEN($N$1,$O$1)</f>
        <v>44206</v>
      </c>
      <c r="C319" s="3" t="n">
        <f aca="false">B319+RANDBETWEEN(0,2)</f>
        <v>44208</v>
      </c>
      <c r="D319" s="3" t="n">
        <f aca="false">C319+RANDBETWEEN(3,8)</f>
        <v>44216</v>
      </c>
      <c r="E319" s="4" t="n">
        <f aca="false">INDEX(ProductMaster!$C$3:$C$6,RANDBETWEEN(1,4),1)</f>
        <v>0</v>
      </c>
      <c r="F319" s="1" t="e">
        <f aca="false">VLOOKUP(E319,ProductMaster!$A$2:$C$5,2,0)</f>
        <v>#N/A</v>
      </c>
      <c r="G319" s="1" t="e">
        <f aca="false">VLOOKUP(E319,ProductMaster!$A$2:$C$5,3,0)</f>
        <v>#N/A</v>
      </c>
      <c r="H319" s="4" t="str">
        <f aca="false">INDEX(DCMaster!$A$2:$A$4,RANDBETWEEN(1,3),0)</f>
        <v>Denver_DC</v>
      </c>
      <c r="I319" s="1" t="str">
        <f aca="false">INDEX(FactoryDC!$A$2:$A$4,MATCH(H319,FactoryDC!$B$2:$B$4,0),1)</f>
        <v>San Diego_Factory</v>
      </c>
      <c r="K319" s="1" t="n">
        <f aca="false">RANDBETWEEN(10,12)</f>
        <v>11</v>
      </c>
      <c r="L319" s="1" t="n">
        <f aca="false">RANDBETWEEN(50,60)</f>
        <v>54</v>
      </c>
    </row>
    <row r="320" customFormat="false" ht="12.8" hidden="false" customHeight="false" outlineLevel="0" collapsed="false">
      <c r="A320" s="1" t="n">
        <v>48930</v>
      </c>
      <c r="B320" s="3" t="n">
        <f aca="false">RANDBETWEEN($N$1,$O$1)</f>
        <v>44803</v>
      </c>
      <c r="C320" s="3" t="n">
        <f aca="false">B320+RANDBETWEEN(0,2)</f>
        <v>44804</v>
      </c>
      <c r="D320" s="3" t="n">
        <f aca="false">C320+RANDBETWEEN(3,8)</f>
        <v>44809</v>
      </c>
      <c r="E320" s="1" t="str">
        <f aca="false">INDEX(ProductMaster!$C$3:$C$6,RANDBETWEEN(1,4),1)</f>
        <v>PS1</v>
      </c>
      <c r="F320" s="1" t="e">
        <f aca="false">VLOOKUP(E320,ProductMaster!$A$2:$C$5,2,0)</f>
        <v>#N/A</v>
      </c>
      <c r="G320" s="1" t="e">
        <f aca="false">VLOOKUP(E320,ProductMaster!$A$2:$C$5,3,0)</f>
        <v>#N/A</v>
      </c>
      <c r="H320" s="4" t="str">
        <f aca="false">INDEX(DCMaster!$A$2:$A$4,RANDBETWEEN(1,3),0)</f>
        <v>Atlanta_DC</v>
      </c>
      <c r="I320" s="1" t="str">
        <f aca="false">INDEX(FactoryDC!$A$2:$A$4,MATCH(H320,FactoryDC!$B$2:$B$4,0),1)</f>
        <v>Boston_Factory</v>
      </c>
      <c r="K320" s="1" t="n">
        <f aca="false">RANDBETWEEN(10,12)</f>
        <v>11</v>
      </c>
      <c r="L320" s="1" t="n">
        <f aca="false">RANDBETWEEN(50,60)</f>
        <v>55</v>
      </c>
    </row>
    <row r="321" customFormat="false" ht="12.8" hidden="false" customHeight="false" outlineLevel="0" collapsed="false">
      <c r="A321" s="1" t="n">
        <v>48931</v>
      </c>
      <c r="B321" s="3" t="n">
        <f aca="false">RANDBETWEEN($N$1,$O$1)</f>
        <v>44436</v>
      </c>
      <c r="C321" s="3" t="n">
        <f aca="false">B321+RANDBETWEEN(0,2)</f>
        <v>44437</v>
      </c>
      <c r="D321" s="3" t="n">
        <f aca="false">C321+RANDBETWEEN(3,8)</f>
        <v>44440</v>
      </c>
      <c r="E321" s="1" t="str">
        <f aca="false">INDEX(ProductMaster!$C$3:$C$6,RANDBETWEEN(1,4),1)</f>
        <v>PS1</v>
      </c>
      <c r="F321" s="1" t="e">
        <f aca="false">VLOOKUP(E321,ProductMaster!$A$2:$C$5,2,0)</f>
        <v>#N/A</v>
      </c>
      <c r="G321" s="1" t="e">
        <f aca="false">VLOOKUP(E321,ProductMaster!$A$2:$C$5,3,0)</f>
        <v>#N/A</v>
      </c>
      <c r="H321" s="4" t="str">
        <f aca="false">INDEX(DCMaster!$A$2:$A$4,RANDBETWEEN(1,3),0)</f>
        <v>Atlanta_DC</v>
      </c>
      <c r="I321" s="1" t="str">
        <f aca="false">INDEX(FactoryDC!$A$2:$A$4,MATCH(H321,FactoryDC!$B$2:$B$4,0),1)</f>
        <v>Boston_Factory</v>
      </c>
      <c r="K321" s="1" t="n">
        <f aca="false">RANDBETWEEN(10,12)</f>
        <v>10</v>
      </c>
      <c r="L321" s="1" t="n">
        <f aca="false">RANDBETWEEN(50,60)</f>
        <v>57</v>
      </c>
    </row>
    <row r="322" customFormat="false" ht="12.8" hidden="false" customHeight="false" outlineLevel="0" collapsed="false">
      <c r="A322" s="1" t="n">
        <v>48932</v>
      </c>
      <c r="B322" s="3" t="n">
        <f aca="false">RANDBETWEEN($N$1,$O$1)</f>
        <v>44405</v>
      </c>
      <c r="C322" s="3" t="n">
        <f aca="false">B322+RANDBETWEEN(0,2)</f>
        <v>44407</v>
      </c>
      <c r="D322" s="3" t="n">
        <f aca="false">C322+RANDBETWEEN(3,8)</f>
        <v>44412</v>
      </c>
      <c r="E322" s="4" t="n">
        <f aca="false">INDEX(ProductMaster!$C$3:$C$6,RANDBETWEEN(1,4),1)</f>
        <v>0</v>
      </c>
      <c r="F322" s="1" t="e">
        <f aca="false">VLOOKUP(E322,ProductMaster!$A$2:$C$5,2,0)</f>
        <v>#N/A</v>
      </c>
      <c r="G322" s="1" t="e">
        <f aca="false">VLOOKUP(E322,ProductMaster!$A$2:$C$5,3,0)</f>
        <v>#N/A</v>
      </c>
      <c r="H322" s="4" t="str">
        <f aca="false">INDEX(DCMaster!$A$2:$A$4,RANDBETWEEN(1,3),0)</f>
        <v>Washington_DC</v>
      </c>
      <c r="I322" s="1" t="str">
        <f aca="false">INDEX(FactoryDC!$A$2:$A$4,MATCH(H322,FactoryDC!$B$2:$B$4,0),1)</f>
        <v>Boston_Factory</v>
      </c>
      <c r="K322" s="1" t="n">
        <f aca="false">RANDBETWEEN(10,12)</f>
        <v>11</v>
      </c>
      <c r="L322" s="1" t="n">
        <f aca="false">RANDBETWEEN(50,60)</f>
        <v>51</v>
      </c>
    </row>
    <row r="323" customFormat="false" ht="12.8" hidden="false" customHeight="false" outlineLevel="0" collapsed="false">
      <c r="A323" s="1" t="n">
        <v>48933</v>
      </c>
      <c r="B323" s="3" t="n">
        <f aca="false">RANDBETWEEN($N$1,$O$1)</f>
        <v>44217</v>
      </c>
      <c r="C323" s="3" t="n">
        <f aca="false">B323+RANDBETWEEN(0,2)</f>
        <v>44219</v>
      </c>
      <c r="D323" s="3" t="n">
        <f aca="false">C323+RANDBETWEEN(3,8)</f>
        <v>44226</v>
      </c>
      <c r="E323" s="1" t="str">
        <f aca="false">INDEX(ProductMaster!$C$3:$C$6,RANDBETWEEN(1,4),1)</f>
        <v>PS2</v>
      </c>
      <c r="F323" s="1" t="e">
        <f aca="false">VLOOKUP(E323,ProductMaster!$A$2:$C$5,2,0)</f>
        <v>#N/A</v>
      </c>
      <c r="G323" s="1" t="e">
        <f aca="false">VLOOKUP(E323,ProductMaster!$A$2:$C$5,3,0)</f>
        <v>#N/A</v>
      </c>
      <c r="H323" s="4" t="str">
        <f aca="false">INDEX(DCMaster!$A$2:$A$4,RANDBETWEEN(1,3),0)</f>
        <v>Washington_DC</v>
      </c>
      <c r="I323" s="1" t="str">
        <f aca="false">INDEX(FactoryDC!$A$2:$A$4,MATCH(H323,FactoryDC!$B$2:$B$4,0),1)</f>
        <v>Boston_Factory</v>
      </c>
      <c r="K323" s="1" t="n">
        <f aca="false">RANDBETWEEN(10,12)</f>
        <v>12</v>
      </c>
      <c r="L323" s="1" t="n">
        <f aca="false">RANDBETWEEN(50,60)</f>
        <v>50</v>
      </c>
    </row>
    <row r="324" customFormat="false" ht="12.8" hidden="false" customHeight="false" outlineLevel="0" collapsed="false">
      <c r="A324" s="1" t="n">
        <v>48934</v>
      </c>
      <c r="B324" s="3" t="n">
        <f aca="false">RANDBETWEEN($N$1,$O$1)</f>
        <v>44963</v>
      </c>
      <c r="C324" s="3" t="n">
        <f aca="false">B324+RANDBETWEEN(0,2)</f>
        <v>44964</v>
      </c>
      <c r="D324" s="3" t="n">
        <f aca="false">C324+RANDBETWEEN(3,8)</f>
        <v>44971</v>
      </c>
      <c r="E324" s="1" t="str">
        <f aca="false">INDEX(ProductMaster!$C$3:$C$6,RANDBETWEEN(1,4),1)</f>
        <v>PS2</v>
      </c>
      <c r="F324" s="1" t="e">
        <f aca="false">VLOOKUP(E324,ProductMaster!$A$2:$C$5,2,0)</f>
        <v>#N/A</v>
      </c>
      <c r="G324" s="1" t="e">
        <f aca="false">VLOOKUP(E324,ProductMaster!$A$2:$C$5,3,0)</f>
        <v>#N/A</v>
      </c>
      <c r="H324" s="4" t="str">
        <f aca="false">INDEX(DCMaster!$A$2:$A$4,RANDBETWEEN(1,3),0)</f>
        <v>Washington_DC</v>
      </c>
      <c r="I324" s="1" t="str">
        <f aca="false">INDEX(FactoryDC!$A$2:$A$4,MATCH(H324,FactoryDC!$B$2:$B$4,0),1)</f>
        <v>Boston_Factory</v>
      </c>
      <c r="K324" s="1" t="n">
        <f aca="false">RANDBETWEEN(10,12)</f>
        <v>10</v>
      </c>
      <c r="L324" s="1" t="n">
        <f aca="false">RANDBETWEEN(50,60)</f>
        <v>60</v>
      </c>
    </row>
    <row r="325" customFormat="false" ht="12.8" hidden="false" customHeight="false" outlineLevel="0" collapsed="false">
      <c r="A325" s="1" t="n">
        <v>48935</v>
      </c>
      <c r="B325" s="3" t="n">
        <f aca="false">RANDBETWEEN($N$1,$O$1)</f>
        <v>44931</v>
      </c>
      <c r="C325" s="3" t="n">
        <f aca="false">B325+RANDBETWEEN(0,2)</f>
        <v>44931</v>
      </c>
      <c r="D325" s="3" t="n">
        <f aca="false">C325+RANDBETWEEN(3,8)</f>
        <v>44939</v>
      </c>
      <c r="E325" s="4" t="str">
        <f aca="false">INDEX(ProductMaster!$C$3:$C$6,RANDBETWEEN(1,4),1)</f>
        <v>PS1</v>
      </c>
      <c r="F325" s="1" t="e">
        <f aca="false">VLOOKUP(E325,ProductMaster!$A$2:$C$5,2,0)</f>
        <v>#N/A</v>
      </c>
      <c r="G325" s="1" t="e">
        <f aca="false">VLOOKUP(E325,ProductMaster!$A$2:$C$5,3,0)</f>
        <v>#N/A</v>
      </c>
      <c r="H325" s="4" t="str">
        <f aca="false">INDEX(DCMaster!$A$2:$A$4,RANDBETWEEN(1,3),0)</f>
        <v>Atlanta_DC</v>
      </c>
      <c r="I325" s="1" t="str">
        <f aca="false">INDEX(FactoryDC!$A$2:$A$4,MATCH(H325,FactoryDC!$B$2:$B$4,0),1)</f>
        <v>Boston_Factory</v>
      </c>
      <c r="K325" s="1" t="n">
        <f aca="false">RANDBETWEEN(10,12)</f>
        <v>11</v>
      </c>
      <c r="L325" s="1" t="n">
        <f aca="false">RANDBETWEEN(50,60)</f>
        <v>60</v>
      </c>
    </row>
    <row r="326" customFormat="false" ht="12.8" hidden="false" customHeight="false" outlineLevel="0" collapsed="false">
      <c r="A326" s="1" t="n">
        <v>48936</v>
      </c>
      <c r="B326" s="3" t="n">
        <f aca="false">RANDBETWEEN($N$1,$O$1)</f>
        <v>44702</v>
      </c>
      <c r="C326" s="3" t="n">
        <f aca="false">B326+RANDBETWEEN(0,2)</f>
        <v>44703</v>
      </c>
      <c r="D326" s="3" t="n">
        <f aca="false">C326+RANDBETWEEN(3,8)</f>
        <v>44706</v>
      </c>
      <c r="E326" s="1" t="str">
        <f aca="false">INDEX(ProductMaster!$C$3:$C$6,RANDBETWEEN(1,4),1)</f>
        <v>PS1</v>
      </c>
      <c r="F326" s="1" t="e">
        <f aca="false">VLOOKUP(E326,ProductMaster!$A$2:$C$5,2,0)</f>
        <v>#N/A</v>
      </c>
      <c r="G326" s="1" t="e">
        <f aca="false">VLOOKUP(E326,ProductMaster!$A$2:$C$5,3,0)</f>
        <v>#N/A</v>
      </c>
      <c r="H326" s="4" t="str">
        <f aca="false">INDEX(DCMaster!$A$2:$A$4,RANDBETWEEN(1,3),0)</f>
        <v>Washington_DC</v>
      </c>
      <c r="I326" s="1" t="str">
        <f aca="false">INDEX(FactoryDC!$A$2:$A$4,MATCH(H326,FactoryDC!$B$2:$B$4,0),1)</f>
        <v>Boston_Factory</v>
      </c>
      <c r="K326" s="1" t="n">
        <f aca="false">RANDBETWEEN(10,12)</f>
        <v>10</v>
      </c>
      <c r="L326" s="1" t="n">
        <f aca="false">RANDBETWEEN(50,60)</f>
        <v>55</v>
      </c>
    </row>
    <row r="327" customFormat="false" ht="12.8" hidden="false" customHeight="false" outlineLevel="0" collapsed="false">
      <c r="A327" s="1" t="n">
        <v>48937</v>
      </c>
      <c r="B327" s="3" t="n">
        <f aca="false">RANDBETWEEN($N$1,$O$1)</f>
        <v>44754</v>
      </c>
      <c r="C327" s="3" t="n">
        <f aca="false">B327+RANDBETWEEN(0,2)</f>
        <v>44756</v>
      </c>
      <c r="D327" s="3" t="n">
        <f aca="false">C327+RANDBETWEEN(3,8)</f>
        <v>44759</v>
      </c>
      <c r="E327" s="1" t="str">
        <f aca="false">INDEX(ProductMaster!$C$3:$C$6,RANDBETWEEN(1,4),1)</f>
        <v>PS1</v>
      </c>
      <c r="F327" s="1" t="e">
        <f aca="false">VLOOKUP(E327,ProductMaster!$A$2:$C$5,2,0)</f>
        <v>#N/A</v>
      </c>
      <c r="G327" s="1" t="e">
        <f aca="false">VLOOKUP(E327,ProductMaster!$A$2:$C$5,3,0)</f>
        <v>#N/A</v>
      </c>
      <c r="H327" s="4" t="str">
        <f aca="false">INDEX(DCMaster!$A$2:$A$4,RANDBETWEEN(1,3),0)</f>
        <v>Atlanta_DC</v>
      </c>
      <c r="I327" s="1" t="str">
        <f aca="false">INDEX(FactoryDC!$A$2:$A$4,MATCH(H327,FactoryDC!$B$2:$B$4,0),1)</f>
        <v>Boston_Factory</v>
      </c>
      <c r="K327" s="1" t="n">
        <f aca="false">RANDBETWEEN(10,12)</f>
        <v>12</v>
      </c>
      <c r="L327" s="1" t="n">
        <f aca="false">RANDBETWEEN(50,60)</f>
        <v>52</v>
      </c>
    </row>
    <row r="328" customFormat="false" ht="12.8" hidden="false" customHeight="false" outlineLevel="0" collapsed="false">
      <c r="A328" s="1" t="n">
        <v>48938</v>
      </c>
      <c r="B328" s="3" t="n">
        <f aca="false">RANDBETWEEN($N$1,$O$1)</f>
        <v>44913</v>
      </c>
      <c r="C328" s="3" t="n">
        <f aca="false">B328+RANDBETWEEN(0,2)</f>
        <v>44913</v>
      </c>
      <c r="D328" s="3" t="n">
        <f aca="false">C328+RANDBETWEEN(3,8)</f>
        <v>44918</v>
      </c>
      <c r="E328" s="1" t="str">
        <f aca="false">INDEX(ProductMaster!$C$3:$C$6,RANDBETWEEN(1,4),1)</f>
        <v>PS1</v>
      </c>
      <c r="F328" s="1" t="e">
        <f aca="false">VLOOKUP(E328,ProductMaster!$A$2:$C$5,2,0)</f>
        <v>#N/A</v>
      </c>
      <c r="G328" s="1" t="e">
        <f aca="false">VLOOKUP(E328,ProductMaster!$A$2:$C$5,3,0)</f>
        <v>#N/A</v>
      </c>
      <c r="H328" s="4" t="str">
        <f aca="false">INDEX(DCMaster!$A$2:$A$4,RANDBETWEEN(1,3),0)</f>
        <v>Washington_DC</v>
      </c>
      <c r="I328" s="1" t="str">
        <f aca="false">INDEX(FactoryDC!$A$2:$A$4,MATCH(H328,FactoryDC!$B$2:$B$4,0),1)</f>
        <v>Boston_Factory</v>
      </c>
      <c r="K328" s="1" t="n">
        <f aca="false">RANDBETWEEN(10,12)</f>
        <v>12</v>
      </c>
      <c r="L328" s="1" t="n">
        <f aca="false">RANDBETWEEN(50,60)</f>
        <v>57</v>
      </c>
    </row>
    <row r="329" customFormat="false" ht="12.8" hidden="false" customHeight="false" outlineLevel="0" collapsed="false">
      <c r="A329" s="1" t="n">
        <v>48939</v>
      </c>
      <c r="B329" s="3" t="n">
        <f aca="false">RANDBETWEEN($N$1,$O$1)</f>
        <v>44448</v>
      </c>
      <c r="C329" s="3" t="n">
        <f aca="false">B329+RANDBETWEEN(0,2)</f>
        <v>44448</v>
      </c>
      <c r="D329" s="3" t="n">
        <f aca="false">C329+RANDBETWEEN(3,8)</f>
        <v>44451</v>
      </c>
      <c r="E329" s="1" t="n">
        <f aca="false">INDEX(ProductMaster!$C$3:$C$6,RANDBETWEEN(1,4),1)</f>
        <v>0</v>
      </c>
      <c r="F329" s="1" t="e">
        <f aca="false">VLOOKUP(E329,ProductMaster!$A$2:$C$5,2,0)</f>
        <v>#N/A</v>
      </c>
      <c r="G329" s="1" t="e">
        <f aca="false">VLOOKUP(E329,ProductMaster!$A$2:$C$5,3,0)</f>
        <v>#N/A</v>
      </c>
      <c r="H329" s="4" t="str">
        <f aca="false">INDEX(DCMaster!$A$2:$A$4,RANDBETWEEN(1,3),0)</f>
        <v>Denver_DC</v>
      </c>
      <c r="I329" s="1" t="str">
        <f aca="false">INDEX(FactoryDC!$A$2:$A$4,MATCH(H329,FactoryDC!$B$2:$B$4,0),1)</f>
        <v>San Diego_Factory</v>
      </c>
      <c r="K329" s="1" t="n">
        <f aca="false">RANDBETWEEN(10,12)</f>
        <v>11</v>
      </c>
      <c r="L329" s="1" t="n">
        <f aca="false">RANDBETWEEN(50,60)</f>
        <v>53</v>
      </c>
    </row>
    <row r="330" customFormat="false" ht="12.8" hidden="false" customHeight="false" outlineLevel="0" collapsed="false">
      <c r="A330" s="1" t="n">
        <v>48940</v>
      </c>
      <c r="B330" s="3" t="n">
        <f aca="false">RANDBETWEEN($N$1,$O$1)</f>
        <v>44821</v>
      </c>
      <c r="C330" s="3" t="n">
        <f aca="false">B330+RANDBETWEEN(0,2)</f>
        <v>44823</v>
      </c>
      <c r="D330" s="3" t="n">
        <f aca="false">C330+RANDBETWEEN(3,8)</f>
        <v>44829</v>
      </c>
      <c r="E330" s="1" t="str">
        <f aca="false">INDEX(ProductMaster!$C$3:$C$6,RANDBETWEEN(1,4),1)</f>
        <v>PS1</v>
      </c>
      <c r="F330" s="1" t="e">
        <f aca="false">VLOOKUP(E330,ProductMaster!$A$2:$C$5,2,0)</f>
        <v>#N/A</v>
      </c>
      <c r="G330" s="1" t="e">
        <f aca="false">VLOOKUP(E330,ProductMaster!$A$2:$C$5,3,0)</f>
        <v>#N/A</v>
      </c>
      <c r="H330" s="4" t="str">
        <f aca="false">INDEX(DCMaster!$A$2:$A$4,RANDBETWEEN(1,3),0)</f>
        <v>Denver_DC</v>
      </c>
      <c r="I330" s="1" t="str">
        <f aca="false">INDEX(FactoryDC!$A$2:$A$4,MATCH(H330,FactoryDC!$B$2:$B$4,0),1)</f>
        <v>San Diego_Factory</v>
      </c>
      <c r="K330" s="1" t="n">
        <f aca="false">RANDBETWEEN(10,12)</f>
        <v>12</v>
      </c>
      <c r="L330" s="1" t="n">
        <f aca="false">RANDBETWEEN(50,60)</f>
        <v>52</v>
      </c>
    </row>
    <row r="331" customFormat="false" ht="12.8" hidden="false" customHeight="false" outlineLevel="0" collapsed="false">
      <c r="A331" s="1" t="n">
        <v>48941</v>
      </c>
      <c r="B331" s="3" t="n">
        <f aca="false">RANDBETWEEN($N$1,$O$1)</f>
        <v>44814</v>
      </c>
      <c r="C331" s="3" t="n">
        <f aca="false">B331+RANDBETWEEN(0,2)</f>
        <v>44816</v>
      </c>
      <c r="D331" s="3" t="n">
        <f aca="false">C331+RANDBETWEEN(3,8)</f>
        <v>44822</v>
      </c>
      <c r="E331" s="1" t="str">
        <f aca="false">INDEX(ProductMaster!$C$3:$C$6,RANDBETWEEN(1,4),1)</f>
        <v>PS1</v>
      </c>
      <c r="F331" s="1" t="e">
        <f aca="false">VLOOKUP(E331,ProductMaster!$A$2:$C$5,2,0)</f>
        <v>#N/A</v>
      </c>
      <c r="G331" s="1" t="e">
        <f aca="false">VLOOKUP(E331,ProductMaster!$A$2:$C$5,3,0)</f>
        <v>#N/A</v>
      </c>
      <c r="H331" s="4" t="str">
        <f aca="false">INDEX(DCMaster!$A$2:$A$4,RANDBETWEEN(1,3),0)</f>
        <v>Atlanta_DC</v>
      </c>
      <c r="I331" s="1" t="str">
        <f aca="false">INDEX(FactoryDC!$A$2:$A$4,MATCH(H331,FactoryDC!$B$2:$B$4,0),1)</f>
        <v>Boston_Factory</v>
      </c>
      <c r="K331" s="1" t="n">
        <f aca="false">RANDBETWEEN(10,12)</f>
        <v>11</v>
      </c>
      <c r="L331" s="1" t="n">
        <f aca="false">RANDBETWEEN(50,60)</f>
        <v>56</v>
      </c>
    </row>
    <row r="332" customFormat="false" ht="12.8" hidden="false" customHeight="false" outlineLevel="0" collapsed="false">
      <c r="A332" s="1" t="n">
        <v>48942</v>
      </c>
      <c r="B332" s="3" t="n">
        <f aca="false">RANDBETWEEN($N$1,$O$1)</f>
        <v>44551</v>
      </c>
      <c r="C332" s="3" t="n">
        <f aca="false">B332+RANDBETWEEN(0,2)</f>
        <v>44552</v>
      </c>
      <c r="D332" s="3" t="n">
        <f aca="false">C332+RANDBETWEEN(3,8)</f>
        <v>44558</v>
      </c>
      <c r="E332" s="4" t="str">
        <f aca="false">INDEX(ProductMaster!$C$3:$C$6,RANDBETWEEN(1,4),1)</f>
        <v>PS2</v>
      </c>
      <c r="F332" s="1" t="e">
        <f aca="false">VLOOKUP(E332,ProductMaster!$A$2:$C$5,2,0)</f>
        <v>#N/A</v>
      </c>
      <c r="G332" s="1" t="e">
        <f aca="false">VLOOKUP(E332,ProductMaster!$A$2:$C$5,3,0)</f>
        <v>#N/A</v>
      </c>
      <c r="H332" s="4" t="str">
        <f aca="false">INDEX(DCMaster!$A$2:$A$4,RANDBETWEEN(1,3),0)</f>
        <v>Washington_DC</v>
      </c>
      <c r="I332" s="1" t="str">
        <f aca="false">INDEX(FactoryDC!$A$2:$A$4,MATCH(H332,FactoryDC!$B$2:$B$4,0),1)</f>
        <v>Boston_Factory</v>
      </c>
      <c r="K332" s="1" t="n">
        <f aca="false">RANDBETWEEN(10,12)</f>
        <v>10</v>
      </c>
      <c r="L332" s="1" t="n">
        <f aca="false">RANDBETWEEN(50,60)</f>
        <v>54</v>
      </c>
    </row>
    <row r="333" customFormat="false" ht="12.8" hidden="false" customHeight="false" outlineLevel="0" collapsed="false">
      <c r="A333" s="1" t="n">
        <v>48943</v>
      </c>
      <c r="B333" s="3" t="n">
        <f aca="false">RANDBETWEEN($N$1,$O$1)</f>
        <v>44704</v>
      </c>
      <c r="C333" s="3" t="n">
        <f aca="false">B333+RANDBETWEEN(0,2)</f>
        <v>44704</v>
      </c>
      <c r="D333" s="3" t="n">
        <f aca="false">C333+RANDBETWEEN(3,8)</f>
        <v>44707</v>
      </c>
      <c r="E333" s="1" t="str">
        <f aca="false">INDEX(ProductMaster!$C$3:$C$6,RANDBETWEEN(1,4),1)</f>
        <v>PS2</v>
      </c>
      <c r="F333" s="1" t="e">
        <f aca="false">VLOOKUP(E333,ProductMaster!$A$2:$C$5,2,0)</f>
        <v>#N/A</v>
      </c>
      <c r="G333" s="1" t="e">
        <f aca="false">VLOOKUP(E333,ProductMaster!$A$2:$C$5,3,0)</f>
        <v>#N/A</v>
      </c>
      <c r="H333" s="4" t="str">
        <f aca="false">INDEX(DCMaster!$A$2:$A$4,RANDBETWEEN(1,3),0)</f>
        <v>Atlanta_DC</v>
      </c>
      <c r="I333" s="1" t="str">
        <f aca="false">INDEX(FactoryDC!$A$2:$A$4,MATCH(H333,FactoryDC!$B$2:$B$4,0),1)</f>
        <v>Boston_Factory</v>
      </c>
      <c r="K333" s="1" t="n">
        <f aca="false">RANDBETWEEN(10,12)</f>
        <v>12</v>
      </c>
      <c r="L333" s="1" t="n">
        <f aca="false">RANDBETWEEN(50,60)</f>
        <v>60</v>
      </c>
    </row>
    <row r="334" customFormat="false" ht="12.8" hidden="false" customHeight="false" outlineLevel="0" collapsed="false">
      <c r="A334" s="1" t="n">
        <v>48944</v>
      </c>
      <c r="B334" s="3" t="n">
        <f aca="false">RANDBETWEEN($N$1,$O$1)</f>
        <v>44928</v>
      </c>
      <c r="C334" s="3" t="n">
        <f aca="false">B334+RANDBETWEEN(0,2)</f>
        <v>44930</v>
      </c>
      <c r="D334" s="3" t="n">
        <f aca="false">C334+RANDBETWEEN(3,8)</f>
        <v>44935</v>
      </c>
      <c r="E334" s="4" t="str">
        <f aca="false">INDEX(ProductMaster!$C$3:$C$6,RANDBETWEEN(1,4),1)</f>
        <v>PS1</v>
      </c>
      <c r="F334" s="1" t="e">
        <f aca="false">VLOOKUP(E334,ProductMaster!$A$2:$C$5,2,0)</f>
        <v>#N/A</v>
      </c>
      <c r="G334" s="1" t="e">
        <f aca="false">VLOOKUP(E334,ProductMaster!$A$2:$C$5,3,0)</f>
        <v>#N/A</v>
      </c>
      <c r="H334" s="4" t="str">
        <f aca="false">INDEX(DCMaster!$A$2:$A$4,RANDBETWEEN(1,3),0)</f>
        <v>Atlanta_DC</v>
      </c>
      <c r="I334" s="1" t="str">
        <f aca="false">INDEX(FactoryDC!$A$2:$A$4,MATCH(H334,FactoryDC!$B$2:$B$4,0),1)</f>
        <v>Boston_Factory</v>
      </c>
      <c r="K334" s="1" t="n">
        <f aca="false">RANDBETWEEN(10,12)</f>
        <v>11</v>
      </c>
      <c r="L334" s="1" t="n">
        <f aca="false">RANDBETWEEN(50,60)</f>
        <v>50</v>
      </c>
    </row>
    <row r="335" customFormat="false" ht="12.8" hidden="false" customHeight="false" outlineLevel="0" collapsed="false">
      <c r="A335" s="1" t="n">
        <v>48945</v>
      </c>
      <c r="B335" s="3" t="n">
        <f aca="false">RANDBETWEEN($N$1,$O$1)</f>
        <v>44410</v>
      </c>
      <c r="C335" s="3" t="n">
        <f aca="false">B335+RANDBETWEEN(0,2)</f>
        <v>44410</v>
      </c>
      <c r="D335" s="3" t="n">
        <f aca="false">C335+RANDBETWEEN(3,8)</f>
        <v>44415</v>
      </c>
      <c r="E335" s="1" t="n">
        <f aca="false">INDEX(ProductMaster!$C$3:$C$6,RANDBETWEEN(1,4),1)</f>
        <v>0</v>
      </c>
      <c r="F335" s="1" t="e">
        <f aca="false">VLOOKUP(E335,ProductMaster!$A$2:$C$5,2,0)</f>
        <v>#N/A</v>
      </c>
      <c r="G335" s="1" t="e">
        <f aca="false">VLOOKUP(E335,ProductMaster!$A$2:$C$5,3,0)</f>
        <v>#N/A</v>
      </c>
      <c r="H335" s="4" t="str">
        <f aca="false">INDEX(DCMaster!$A$2:$A$4,RANDBETWEEN(1,3),0)</f>
        <v>Washington_DC</v>
      </c>
      <c r="I335" s="1" t="str">
        <f aca="false">INDEX(FactoryDC!$A$2:$A$4,MATCH(H335,FactoryDC!$B$2:$B$4,0),1)</f>
        <v>Boston_Factory</v>
      </c>
      <c r="K335" s="1" t="n">
        <f aca="false">RANDBETWEEN(10,12)</f>
        <v>11</v>
      </c>
      <c r="L335" s="1" t="n">
        <f aca="false">RANDBETWEEN(50,60)</f>
        <v>58</v>
      </c>
    </row>
    <row r="336" customFormat="false" ht="12.8" hidden="false" customHeight="false" outlineLevel="0" collapsed="false">
      <c r="A336" s="1" t="n">
        <v>48946</v>
      </c>
      <c r="B336" s="3" t="n">
        <f aca="false">RANDBETWEEN($N$1,$O$1)</f>
        <v>44650</v>
      </c>
      <c r="C336" s="3" t="n">
        <f aca="false">B336+RANDBETWEEN(0,2)</f>
        <v>44651</v>
      </c>
      <c r="D336" s="3" t="n">
        <f aca="false">C336+RANDBETWEEN(3,8)</f>
        <v>44656</v>
      </c>
      <c r="E336" s="1" t="str">
        <f aca="false">INDEX(ProductMaster!$C$3:$C$6,RANDBETWEEN(1,4),1)</f>
        <v>PS2</v>
      </c>
      <c r="F336" s="1" t="e">
        <f aca="false">VLOOKUP(E336,ProductMaster!$A$2:$C$5,2,0)</f>
        <v>#N/A</v>
      </c>
      <c r="G336" s="1" t="e">
        <f aca="false">VLOOKUP(E336,ProductMaster!$A$2:$C$5,3,0)</f>
        <v>#N/A</v>
      </c>
      <c r="H336" s="4" t="str">
        <f aca="false">INDEX(DCMaster!$A$2:$A$4,RANDBETWEEN(1,3),0)</f>
        <v>Atlanta_DC</v>
      </c>
      <c r="I336" s="1" t="str">
        <f aca="false">INDEX(FactoryDC!$A$2:$A$4,MATCH(H336,FactoryDC!$B$2:$B$4,0),1)</f>
        <v>Boston_Factory</v>
      </c>
      <c r="K336" s="1" t="n">
        <f aca="false">RANDBETWEEN(10,12)</f>
        <v>11</v>
      </c>
      <c r="L336" s="1" t="n">
        <f aca="false">RANDBETWEEN(50,60)</f>
        <v>54</v>
      </c>
    </row>
    <row r="337" customFormat="false" ht="12.8" hidden="false" customHeight="false" outlineLevel="0" collapsed="false">
      <c r="A337" s="1" t="n">
        <v>48947</v>
      </c>
      <c r="B337" s="3" t="n">
        <f aca="false">RANDBETWEEN($N$1,$O$1)</f>
        <v>45018</v>
      </c>
      <c r="C337" s="3" t="n">
        <f aca="false">B337+RANDBETWEEN(0,2)</f>
        <v>45020</v>
      </c>
      <c r="D337" s="3" t="n">
        <f aca="false">C337+RANDBETWEEN(3,8)</f>
        <v>45026</v>
      </c>
      <c r="E337" s="4" t="str">
        <f aca="false">INDEX(ProductMaster!$C$3:$C$6,RANDBETWEEN(1,4),1)</f>
        <v>PS1</v>
      </c>
      <c r="F337" s="1" t="e">
        <f aca="false">VLOOKUP(E337,ProductMaster!$A$2:$C$5,2,0)</f>
        <v>#N/A</v>
      </c>
      <c r="G337" s="1" t="e">
        <f aca="false">VLOOKUP(E337,ProductMaster!$A$2:$C$5,3,0)</f>
        <v>#N/A</v>
      </c>
      <c r="H337" s="4" t="str">
        <f aca="false">INDEX(DCMaster!$A$2:$A$4,RANDBETWEEN(1,3),0)</f>
        <v>Denver_DC</v>
      </c>
      <c r="I337" s="1" t="str">
        <f aca="false">INDEX(FactoryDC!$A$2:$A$4,MATCH(H337,FactoryDC!$B$2:$B$4,0),1)</f>
        <v>San Diego_Factory</v>
      </c>
      <c r="K337" s="1" t="n">
        <f aca="false">RANDBETWEEN(10,12)</f>
        <v>10</v>
      </c>
      <c r="L337" s="1" t="n">
        <f aca="false">RANDBETWEEN(50,60)</f>
        <v>54</v>
      </c>
    </row>
    <row r="338" customFormat="false" ht="12.8" hidden="false" customHeight="false" outlineLevel="0" collapsed="false">
      <c r="A338" s="1" t="n">
        <v>48948</v>
      </c>
      <c r="B338" s="3" t="n">
        <f aca="false">RANDBETWEEN($N$1,$O$1)</f>
        <v>44678</v>
      </c>
      <c r="C338" s="3" t="n">
        <f aca="false">B338+RANDBETWEEN(0,2)</f>
        <v>44679</v>
      </c>
      <c r="D338" s="3" t="n">
        <f aca="false">C338+RANDBETWEEN(3,8)</f>
        <v>44684</v>
      </c>
      <c r="E338" s="4" t="str">
        <f aca="false">INDEX(ProductMaster!$C$3:$C$6,RANDBETWEEN(1,4),1)</f>
        <v>PS1</v>
      </c>
      <c r="F338" s="1" t="e">
        <f aca="false">VLOOKUP(E338,ProductMaster!$A$2:$C$5,2,0)</f>
        <v>#N/A</v>
      </c>
      <c r="G338" s="1" t="e">
        <f aca="false">VLOOKUP(E338,ProductMaster!$A$2:$C$5,3,0)</f>
        <v>#N/A</v>
      </c>
      <c r="H338" s="4" t="str">
        <f aca="false">INDEX(DCMaster!$A$2:$A$4,RANDBETWEEN(1,3),0)</f>
        <v>Washington_DC</v>
      </c>
      <c r="I338" s="1" t="str">
        <f aca="false">INDEX(FactoryDC!$A$2:$A$4,MATCH(H338,FactoryDC!$B$2:$B$4,0),1)</f>
        <v>Boston_Factory</v>
      </c>
      <c r="K338" s="1" t="n">
        <f aca="false">RANDBETWEEN(10,12)</f>
        <v>12</v>
      </c>
      <c r="L338" s="1" t="n">
        <f aca="false">RANDBETWEEN(50,60)</f>
        <v>59</v>
      </c>
    </row>
    <row r="339" customFormat="false" ht="12.8" hidden="false" customHeight="false" outlineLevel="0" collapsed="false">
      <c r="A339" s="1" t="n">
        <v>48949</v>
      </c>
      <c r="B339" s="3" t="n">
        <f aca="false">RANDBETWEEN($N$1,$O$1)</f>
        <v>44506</v>
      </c>
      <c r="C339" s="3" t="n">
        <f aca="false">B339+RANDBETWEEN(0,2)</f>
        <v>44507</v>
      </c>
      <c r="D339" s="3" t="n">
        <f aca="false">C339+RANDBETWEEN(3,8)</f>
        <v>44513</v>
      </c>
      <c r="E339" s="1" t="str">
        <f aca="false">INDEX(ProductMaster!$C$3:$C$6,RANDBETWEEN(1,4),1)</f>
        <v>PS1</v>
      </c>
      <c r="F339" s="1" t="e">
        <f aca="false">VLOOKUP(E339,ProductMaster!$A$2:$C$5,2,0)</f>
        <v>#N/A</v>
      </c>
      <c r="G339" s="1" t="e">
        <f aca="false">VLOOKUP(E339,ProductMaster!$A$2:$C$5,3,0)</f>
        <v>#N/A</v>
      </c>
      <c r="H339" s="4" t="str">
        <f aca="false">INDEX(DCMaster!$A$2:$A$4,RANDBETWEEN(1,3),0)</f>
        <v>Atlanta_DC</v>
      </c>
      <c r="I339" s="1" t="str">
        <f aca="false">INDEX(FactoryDC!$A$2:$A$4,MATCH(H339,FactoryDC!$B$2:$B$4,0),1)</f>
        <v>Boston_Factory</v>
      </c>
      <c r="K339" s="1" t="n">
        <f aca="false">RANDBETWEEN(10,12)</f>
        <v>10</v>
      </c>
      <c r="L339" s="1" t="n">
        <f aca="false">RANDBETWEEN(50,60)</f>
        <v>57</v>
      </c>
    </row>
    <row r="340" customFormat="false" ht="12.8" hidden="false" customHeight="false" outlineLevel="0" collapsed="false">
      <c r="A340" s="1" t="n">
        <v>48950</v>
      </c>
      <c r="B340" s="3" t="n">
        <f aca="false">RANDBETWEEN($N$1,$O$1)</f>
        <v>44400</v>
      </c>
      <c r="C340" s="3" t="n">
        <f aca="false">B340+RANDBETWEEN(0,2)</f>
        <v>44402</v>
      </c>
      <c r="D340" s="3" t="n">
        <f aca="false">C340+RANDBETWEEN(3,8)</f>
        <v>44409</v>
      </c>
      <c r="E340" s="1" t="str">
        <f aca="false">INDEX(ProductMaster!$C$3:$C$6,RANDBETWEEN(1,4),1)</f>
        <v>PS1</v>
      </c>
      <c r="F340" s="1" t="e">
        <f aca="false">VLOOKUP(E340,ProductMaster!$A$2:$C$5,2,0)</f>
        <v>#N/A</v>
      </c>
      <c r="G340" s="1" t="e">
        <f aca="false">VLOOKUP(E340,ProductMaster!$A$2:$C$5,3,0)</f>
        <v>#N/A</v>
      </c>
      <c r="H340" s="4" t="str">
        <f aca="false">INDEX(DCMaster!$A$2:$A$4,RANDBETWEEN(1,3),0)</f>
        <v>Atlanta_DC</v>
      </c>
      <c r="I340" s="1" t="str">
        <f aca="false">INDEX(FactoryDC!$A$2:$A$4,MATCH(H340,FactoryDC!$B$2:$B$4,0),1)</f>
        <v>Boston_Factory</v>
      </c>
      <c r="K340" s="1" t="n">
        <f aca="false">RANDBETWEEN(10,12)</f>
        <v>12</v>
      </c>
      <c r="L340" s="1" t="n">
        <f aca="false">RANDBETWEEN(50,60)</f>
        <v>51</v>
      </c>
    </row>
    <row r="341" customFormat="false" ht="12.8" hidden="false" customHeight="false" outlineLevel="0" collapsed="false">
      <c r="A341" s="1" t="n">
        <v>48951</v>
      </c>
      <c r="B341" s="3" t="n">
        <f aca="false">RANDBETWEEN($N$1,$O$1)</f>
        <v>44400</v>
      </c>
      <c r="C341" s="3" t="n">
        <f aca="false">B341+RANDBETWEEN(0,2)</f>
        <v>44400</v>
      </c>
      <c r="D341" s="3" t="n">
        <f aca="false">C341+RANDBETWEEN(3,8)</f>
        <v>44407</v>
      </c>
      <c r="E341" s="4" t="str">
        <f aca="false">INDEX(ProductMaster!$C$3:$C$6,RANDBETWEEN(1,4),1)</f>
        <v>PS1</v>
      </c>
      <c r="F341" s="1" t="e">
        <f aca="false">VLOOKUP(E341,ProductMaster!$A$2:$C$5,2,0)</f>
        <v>#N/A</v>
      </c>
      <c r="G341" s="1" t="e">
        <f aca="false">VLOOKUP(E341,ProductMaster!$A$2:$C$5,3,0)</f>
        <v>#N/A</v>
      </c>
      <c r="H341" s="4" t="str">
        <f aca="false">INDEX(DCMaster!$A$2:$A$4,RANDBETWEEN(1,3),0)</f>
        <v>Washington_DC</v>
      </c>
      <c r="I341" s="1" t="str">
        <f aca="false">INDEX(FactoryDC!$A$2:$A$4,MATCH(H341,FactoryDC!$B$2:$B$4,0),1)</f>
        <v>Boston_Factory</v>
      </c>
      <c r="K341" s="1" t="n">
        <f aca="false">RANDBETWEEN(10,12)</f>
        <v>12</v>
      </c>
      <c r="L341" s="1" t="n">
        <f aca="false">RANDBETWEEN(50,60)</f>
        <v>57</v>
      </c>
    </row>
    <row r="342" customFormat="false" ht="12.8" hidden="false" customHeight="false" outlineLevel="0" collapsed="false">
      <c r="A342" s="1" t="n">
        <v>48952</v>
      </c>
      <c r="B342" s="3" t="n">
        <f aca="false">RANDBETWEEN($N$1,$O$1)</f>
        <v>44379</v>
      </c>
      <c r="C342" s="3" t="n">
        <f aca="false">B342+RANDBETWEEN(0,2)</f>
        <v>44379</v>
      </c>
      <c r="D342" s="3" t="n">
        <f aca="false">C342+RANDBETWEEN(3,8)</f>
        <v>44386</v>
      </c>
      <c r="E342" s="4" t="n">
        <f aca="false">INDEX(ProductMaster!$C$3:$C$6,RANDBETWEEN(1,4),1)</f>
        <v>0</v>
      </c>
      <c r="F342" s="1" t="e">
        <f aca="false">VLOOKUP(E342,ProductMaster!$A$2:$C$5,2,0)</f>
        <v>#N/A</v>
      </c>
      <c r="G342" s="1" t="e">
        <f aca="false">VLOOKUP(E342,ProductMaster!$A$2:$C$5,3,0)</f>
        <v>#N/A</v>
      </c>
      <c r="H342" s="4" t="str">
        <f aca="false">INDEX(DCMaster!$A$2:$A$4,RANDBETWEEN(1,3),0)</f>
        <v>Washington_DC</v>
      </c>
      <c r="I342" s="1" t="str">
        <f aca="false">INDEX(FactoryDC!$A$2:$A$4,MATCH(H342,FactoryDC!$B$2:$B$4,0),1)</f>
        <v>Boston_Factory</v>
      </c>
      <c r="K342" s="1" t="n">
        <f aca="false">RANDBETWEEN(10,12)</f>
        <v>10</v>
      </c>
      <c r="L342" s="1" t="n">
        <f aca="false">RANDBETWEEN(50,60)</f>
        <v>51</v>
      </c>
    </row>
    <row r="343" customFormat="false" ht="12.8" hidden="false" customHeight="false" outlineLevel="0" collapsed="false">
      <c r="A343" s="1" t="n">
        <v>48953</v>
      </c>
      <c r="B343" s="3" t="n">
        <f aca="false">RANDBETWEEN($N$1,$O$1)</f>
        <v>44218</v>
      </c>
      <c r="C343" s="3" t="n">
        <f aca="false">B343+RANDBETWEEN(0,2)</f>
        <v>44218</v>
      </c>
      <c r="D343" s="3" t="n">
        <f aca="false">C343+RANDBETWEEN(3,8)</f>
        <v>44222</v>
      </c>
      <c r="E343" s="1" t="str">
        <f aca="false">INDEX(ProductMaster!$C$3:$C$6,RANDBETWEEN(1,4),1)</f>
        <v>PS1</v>
      </c>
      <c r="F343" s="1" t="e">
        <f aca="false">VLOOKUP(E343,ProductMaster!$A$2:$C$5,2,0)</f>
        <v>#N/A</v>
      </c>
      <c r="G343" s="1" t="e">
        <f aca="false">VLOOKUP(E343,ProductMaster!$A$2:$C$5,3,0)</f>
        <v>#N/A</v>
      </c>
      <c r="H343" s="4" t="str">
        <f aca="false">INDEX(DCMaster!$A$2:$A$4,RANDBETWEEN(1,3),0)</f>
        <v>Washington_DC</v>
      </c>
      <c r="I343" s="1" t="str">
        <f aca="false">INDEX(FactoryDC!$A$2:$A$4,MATCH(H343,FactoryDC!$B$2:$B$4,0),1)</f>
        <v>Boston_Factory</v>
      </c>
      <c r="K343" s="1" t="n">
        <f aca="false">RANDBETWEEN(10,12)</f>
        <v>12</v>
      </c>
      <c r="L343" s="1" t="n">
        <f aca="false">RANDBETWEEN(50,60)</f>
        <v>56</v>
      </c>
    </row>
    <row r="344" customFormat="false" ht="12.8" hidden="false" customHeight="false" outlineLevel="0" collapsed="false">
      <c r="A344" s="1" t="n">
        <v>48954</v>
      </c>
      <c r="B344" s="3" t="n">
        <f aca="false">RANDBETWEEN($N$1,$O$1)</f>
        <v>44974</v>
      </c>
      <c r="C344" s="3" t="n">
        <f aca="false">B344+RANDBETWEEN(0,2)</f>
        <v>44975</v>
      </c>
      <c r="D344" s="3" t="n">
        <f aca="false">C344+RANDBETWEEN(3,8)</f>
        <v>44983</v>
      </c>
      <c r="E344" s="4" t="str">
        <f aca="false">INDEX(ProductMaster!$C$3:$C$6,RANDBETWEEN(1,4),1)</f>
        <v>PS1</v>
      </c>
      <c r="F344" s="1" t="e">
        <f aca="false">VLOOKUP(E344,ProductMaster!$A$2:$C$5,2,0)</f>
        <v>#N/A</v>
      </c>
      <c r="G344" s="1" t="e">
        <f aca="false">VLOOKUP(E344,ProductMaster!$A$2:$C$5,3,0)</f>
        <v>#N/A</v>
      </c>
      <c r="H344" s="4" t="str">
        <f aca="false">INDEX(DCMaster!$A$2:$A$4,RANDBETWEEN(1,3),0)</f>
        <v>Atlanta_DC</v>
      </c>
      <c r="I344" s="1" t="str">
        <f aca="false">INDEX(FactoryDC!$A$2:$A$4,MATCH(H344,FactoryDC!$B$2:$B$4,0),1)</f>
        <v>Boston_Factory</v>
      </c>
      <c r="K344" s="1" t="n">
        <f aca="false">RANDBETWEEN(10,12)</f>
        <v>11</v>
      </c>
      <c r="L344" s="1" t="n">
        <f aca="false">RANDBETWEEN(50,60)</f>
        <v>58</v>
      </c>
    </row>
    <row r="345" customFormat="false" ht="12.8" hidden="false" customHeight="false" outlineLevel="0" collapsed="false">
      <c r="A345" s="1" t="n">
        <v>48955</v>
      </c>
      <c r="B345" s="3" t="n">
        <f aca="false">RANDBETWEEN($N$1,$O$1)</f>
        <v>44292</v>
      </c>
      <c r="C345" s="3" t="n">
        <f aca="false">B345+RANDBETWEEN(0,2)</f>
        <v>44292</v>
      </c>
      <c r="D345" s="3" t="n">
        <f aca="false">C345+RANDBETWEEN(3,8)</f>
        <v>44300</v>
      </c>
      <c r="E345" s="4" t="str">
        <f aca="false">INDEX(ProductMaster!$C$3:$C$6,RANDBETWEEN(1,4),1)</f>
        <v>PS1</v>
      </c>
      <c r="F345" s="1" t="e">
        <f aca="false">VLOOKUP(E345,ProductMaster!$A$2:$C$5,2,0)</f>
        <v>#N/A</v>
      </c>
      <c r="G345" s="1" t="e">
        <f aca="false">VLOOKUP(E345,ProductMaster!$A$2:$C$5,3,0)</f>
        <v>#N/A</v>
      </c>
      <c r="H345" s="4" t="str">
        <f aca="false">INDEX(DCMaster!$A$2:$A$4,RANDBETWEEN(1,3),0)</f>
        <v>Washington_DC</v>
      </c>
      <c r="I345" s="1" t="str">
        <f aca="false">INDEX(FactoryDC!$A$2:$A$4,MATCH(H345,FactoryDC!$B$2:$B$4,0),1)</f>
        <v>Boston_Factory</v>
      </c>
      <c r="K345" s="1" t="n">
        <f aca="false">RANDBETWEEN(10,12)</f>
        <v>11</v>
      </c>
      <c r="L345" s="1" t="n">
        <f aca="false">RANDBETWEEN(50,60)</f>
        <v>57</v>
      </c>
    </row>
    <row r="346" customFormat="false" ht="12.8" hidden="false" customHeight="false" outlineLevel="0" collapsed="false">
      <c r="A346" s="1" t="n">
        <v>48956</v>
      </c>
      <c r="B346" s="3" t="n">
        <f aca="false">RANDBETWEEN($N$1,$O$1)</f>
        <v>45057</v>
      </c>
      <c r="C346" s="3" t="n">
        <f aca="false">B346+RANDBETWEEN(0,2)</f>
        <v>45057</v>
      </c>
      <c r="D346" s="3" t="n">
        <f aca="false">C346+RANDBETWEEN(3,8)</f>
        <v>45064</v>
      </c>
      <c r="E346" s="4" t="n">
        <f aca="false">INDEX(ProductMaster!$C$3:$C$6,RANDBETWEEN(1,4),1)</f>
        <v>0</v>
      </c>
      <c r="F346" s="1" t="e">
        <f aca="false">VLOOKUP(E346,ProductMaster!$A$2:$C$5,2,0)</f>
        <v>#N/A</v>
      </c>
      <c r="G346" s="1" t="e">
        <f aca="false">VLOOKUP(E346,ProductMaster!$A$2:$C$5,3,0)</f>
        <v>#N/A</v>
      </c>
      <c r="H346" s="4" t="str">
        <f aca="false">INDEX(DCMaster!$A$2:$A$4,RANDBETWEEN(1,3),0)</f>
        <v>Atlanta_DC</v>
      </c>
      <c r="I346" s="1" t="str">
        <f aca="false">INDEX(FactoryDC!$A$2:$A$4,MATCH(H346,FactoryDC!$B$2:$B$4,0),1)</f>
        <v>Boston_Factory</v>
      </c>
      <c r="K346" s="1" t="n">
        <f aca="false">RANDBETWEEN(10,12)</f>
        <v>10</v>
      </c>
      <c r="L346" s="1" t="n">
        <f aca="false">RANDBETWEEN(50,60)</f>
        <v>55</v>
      </c>
    </row>
    <row r="347" customFormat="false" ht="12.8" hidden="false" customHeight="false" outlineLevel="0" collapsed="false">
      <c r="A347" s="1" t="n">
        <v>48957</v>
      </c>
      <c r="B347" s="3" t="n">
        <f aca="false">RANDBETWEEN($N$1,$O$1)</f>
        <v>44416</v>
      </c>
      <c r="C347" s="3" t="n">
        <f aca="false">B347+RANDBETWEEN(0,2)</f>
        <v>44417</v>
      </c>
      <c r="D347" s="3" t="n">
        <f aca="false">C347+RANDBETWEEN(3,8)</f>
        <v>44422</v>
      </c>
      <c r="E347" s="4" t="str">
        <f aca="false">INDEX(ProductMaster!$C$3:$C$6,RANDBETWEEN(1,4),1)</f>
        <v>PS2</v>
      </c>
      <c r="F347" s="1" t="e">
        <f aca="false">VLOOKUP(E347,ProductMaster!$A$2:$C$5,2,0)</f>
        <v>#N/A</v>
      </c>
      <c r="G347" s="1" t="e">
        <f aca="false">VLOOKUP(E347,ProductMaster!$A$2:$C$5,3,0)</f>
        <v>#N/A</v>
      </c>
      <c r="H347" s="4" t="str">
        <f aca="false">INDEX(DCMaster!$A$2:$A$4,RANDBETWEEN(1,3),0)</f>
        <v>Denver_DC</v>
      </c>
      <c r="I347" s="1" t="str">
        <f aca="false">INDEX(FactoryDC!$A$2:$A$4,MATCH(H347,FactoryDC!$B$2:$B$4,0),1)</f>
        <v>San Diego_Factory</v>
      </c>
      <c r="K347" s="1" t="n">
        <f aca="false">RANDBETWEEN(10,12)</f>
        <v>11</v>
      </c>
      <c r="L347" s="1" t="n">
        <f aca="false">RANDBETWEEN(50,60)</f>
        <v>57</v>
      </c>
    </row>
    <row r="348" customFormat="false" ht="12.8" hidden="false" customHeight="false" outlineLevel="0" collapsed="false">
      <c r="A348" s="1" t="n">
        <v>48958</v>
      </c>
      <c r="B348" s="3" t="n">
        <f aca="false">RANDBETWEEN($N$1,$O$1)</f>
        <v>44777</v>
      </c>
      <c r="C348" s="3" t="n">
        <f aca="false">B348+RANDBETWEEN(0,2)</f>
        <v>44779</v>
      </c>
      <c r="D348" s="3" t="n">
        <f aca="false">C348+RANDBETWEEN(3,8)</f>
        <v>44783</v>
      </c>
      <c r="E348" s="4" t="n">
        <f aca="false">INDEX(ProductMaster!$C$3:$C$6,RANDBETWEEN(1,4),1)</f>
        <v>0</v>
      </c>
      <c r="F348" s="1" t="e">
        <f aca="false">VLOOKUP(E348,ProductMaster!$A$2:$C$5,2,0)</f>
        <v>#N/A</v>
      </c>
      <c r="G348" s="1" t="e">
        <f aca="false">VLOOKUP(E348,ProductMaster!$A$2:$C$5,3,0)</f>
        <v>#N/A</v>
      </c>
      <c r="H348" s="4" t="str">
        <f aca="false">INDEX(DCMaster!$A$2:$A$4,RANDBETWEEN(1,3),0)</f>
        <v>Denver_DC</v>
      </c>
      <c r="I348" s="1" t="str">
        <f aca="false">INDEX(FactoryDC!$A$2:$A$4,MATCH(H348,FactoryDC!$B$2:$B$4,0),1)</f>
        <v>San Diego_Factory</v>
      </c>
      <c r="K348" s="1" t="n">
        <f aca="false">RANDBETWEEN(10,12)</f>
        <v>12</v>
      </c>
      <c r="L348" s="1" t="n">
        <f aca="false">RANDBETWEEN(50,60)</f>
        <v>53</v>
      </c>
    </row>
    <row r="349" customFormat="false" ht="12.8" hidden="false" customHeight="false" outlineLevel="0" collapsed="false">
      <c r="A349" s="1" t="n">
        <v>48959</v>
      </c>
      <c r="B349" s="3" t="n">
        <f aca="false">RANDBETWEEN($N$1,$O$1)</f>
        <v>44903</v>
      </c>
      <c r="C349" s="3" t="n">
        <f aca="false">B349+RANDBETWEEN(0,2)</f>
        <v>44905</v>
      </c>
      <c r="D349" s="3" t="n">
        <f aca="false">C349+RANDBETWEEN(3,8)</f>
        <v>44909</v>
      </c>
      <c r="E349" s="4" t="n">
        <f aca="false">INDEX(ProductMaster!$C$3:$C$6,RANDBETWEEN(1,4),1)</f>
        <v>0</v>
      </c>
      <c r="F349" s="1" t="e">
        <f aca="false">VLOOKUP(E349,ProductMaster!$A$2:$C$5,2,0)</f>
        <v>#N/A</v>
      </c>
      <c r="G349" s="1" t="e">
        <f aca="false">VLOOKUP(E349,ProductMaster!$A$2:$C$5,3,0)</f>
        <v>#N/A</v>
      </c>
      <c r="H349" s="4" t="str">
        <f aca="false">INDEX(DCMaster!$A$2:$A$4,RANDBETWEEN(1,3),0)</f>
        <v>Washington_DC</v>
      </c>
      <c r="I349" s="1" t="str">
        <f aca="false">INDEX(FactoryDC!$A$2:$A$4,MATCH(H349,FactoryDC!$B$2:$B$4,0),1)</f>
        <v>Boston_Factory</v>
      </c>
      <c r="K349" s="1" t="n">
        <f aca="false">RANDBETWEEN(10,12)</f>
        <v>12</v>
      </c>
      <c r="L349" s="1" t="n">
        <f aca="false">RANDBETWEEN(50,60)</f>
        <v>53</v>
      </c>
    </row>
    <row r="350" customFormat="false" ht="12.8" hidden="false" customHeight="false" outlineLevel="0" collapsed="false">
      <c r="A350" s="1" t="n">
        <v>48960</v>
      </c>
      <c r="B350" s="3" t="n">
        <f aca="false">RANDBETWEEN($N$1,$O$1)</f>
        <v>44529</v>
      </c>
      <c r="C350" s="3" t="n">
        <f aca="false">B350+RANDBETWEEN(0,2)</f>
        <v>44530</v>
      </c>
      <c r="D350" s="3" t="n">
        <f aca="false">C350+RANDBETWEEN(3,8)</f>
        <v>44538</v>
      </c>
      <c r="E350" s="4" t="str">
        <f aca="false">INDEX(ProductMaster!$C$3:$C$6,RANDBETWEEN(1,4),1)</f>
        <v>PS2</v>
      </c>
      <c r="F350" s="1" t="e">
        <f aca="false">VLOOKUP(E350,ProductMaster!$A$2:$C$5,2,0)</f>
        <v>#N/A</v>
      </c>
      <c r="G350" s="1" t="e">
        <f aca="false">VLOOKUP(E350,ProductMaster!$A$2:$C$5,3,0)</f>
        <v>#N/A</v>
      </c>
      <c r="H350" s="4" t="str">
        <f aca="false">INDEX(DCMaster!$A$2:$A$4,RANDBETWEEN(1,3),0)</f>
        <v>Atlanta_DC</v>
      </c>
      <c r="I350" s="1" t="str">
        <f aca="false">INDEX(FactoryDC!$A$2:$A$4,MATCH(H350,FactoryDC!$B$2:$B$4,0),1)</f>
        <v>Boston_Factory</v>
      </c>
      <c r="K350" s="1" t="n">
        <f aca="false">RANDBETWEEN(10,12)</f>
        <v>12</v>
      </c>
      <c r="L350" s="1" t="n">
        <f aca="false">RANDBETWEEN(50,60)</f>
        <v>54</v>
      </c>
    </row>
    <row r="351" customFormat="false" ht="12.8" hidden="false" customHeight="false" outlineLevel="0" collapsed="false">
      <c r="A351" s="1" t="n">
        <v>48961</v>
      </c>
      <c r="B351" s="3" t="n">
        <f aca="false">RANDBETWEEN($N$1,$O$1)</f>
        <v>44795</v>
      </c>
      <c r="C351" s="3" t="n">
        <f aca="false">B351+RANDBETWEEN(0,2)</f>
        <v>44795</v>
      </c>
      <c r="D351" s="3" t="n">
        <f aca="false">C351+RANDBETWEEN(3,8)</f>
        <v>44802</v>
      </c>
      <c r="E351" s="1" t="str">
        <f aca="false">INDEX(ProductMaster!$C$3:$C$6,RANDBETWEEN(1,4),1)</f>
        <v>PS2</v>
      </c>
      <c r="F351" s="1" t="e">
        <f aca="false">VLOOKUP(E351,ProductMaster!$A$2:$C$5,2,0)</f>
        <v>#N/A</v>
      </c>
      <c r="G351" s="1" t="e">
        <f aca="false">VLOOKUP(E351,ProductMaster!$A$2:$C$5,3,0)</f>
        <v>#N/A</v>
      </c>
      <c r="H351" s="4" t="str">
        <f aca="false">INDEX(DCMaster!$A$2:$A$4,RANDBETWEEN(1,3),0)</f>
        <v>Atlanta_DC</v>
      </c>
      <c r="I351" s="1" t="str">
        <f aca="false">INDEX(FactoryDC!$A$2:$A$4,MATCH(H351,FactoryDC!$B$2:$B$4,0),1)</f>
        <v>Boston_Factory</v>
      </c>
      <c r="K351" s="1" t="n">
        <f aca="false">RANDBETWEEN(10,12)</f>
        <v>12</v>
      </c>
      <c r="L351" s="1" t="n">
        <f aca="false">RANDBETWEEN(50,60)</f>
        <v>58</v>
      </c>
    </row>
    <row r="352" customFormat="false" ht="12.8" hidden="false" customHeight="false" outlineLevel="0" collapsed="false">
      <c r="A352" s="1" t="n">
        <v>48962</v>
      </c>
      <c r="B352" s="3" t="n">
        <f aca="false">RANDBETWEEN($N$1,$O$1)</f>
        <v>44619</v>
      </c>
      <c r="C352" s="3" t="n">
        <f aca="false">B352+RANDBETWEEN(0,2)</f>
        <v>44619</v>
      </c>
      <c r="D352" s="3" t="n">
        <f aca="false">C352+RANDBETWEEN(3,8)</f>
        <v>44625</v>
      </c>
      <c r="E352" s="4" t="str">
        <f aca="false">INDEX(ProductMaster!$C$3:$C$6,RANDBETWEEN(1,4),1)</f>
        <v>PS1</v>
      </c>
      <c r="F352" s="1" t="e">
        <f aca="false">VLOOKUP(E352,ProductMaster!$A$2:$C$5,2,0)</f>
        <v>#N/A</v>
      </c>
      <c r="G352" s="1" t="e">
        <f aca="false">VLOOKUP(E352,ProductMaster!$A$2:$C$5,3,0)</f>
        <v>#N/A</v>
      </c>
      <c r="H352" s="4" t="str">
        <f aca="false">INDEX(DCMaster!$A$2:$A$4,RANDBETWEEN(1,3),0)</f>
        <v>Atlanta_DC</v>
      </c>
      <c r="I352" s="1" t="str">
        <f aca="false">INDEX(FactoryDC!$A$2:$A$4,MATCH(H352,FactoryDC!$B$2:$B$4,0),1)</f>
        <v>Boston_Factory</v>
      </c>
      <c r="K352" s="1" t="n">
        <f aca="false">RANDBETWEEN(10,12)</f>
        <v>10</v>
      </c>
      <c r="L352" s="1" t="n">
        <f aca="false">RANDBETWEEN(50,60)</f>
        <v>58</v>
      </c>
    </row>
    <row r="353" customFormat="false" ht="12.8" hidden="false" customHeight="false" outlineLevel="0" collapsed="false">
      <c r="A353" s="1" t="n">
        <v>48963</v>
      </c>
      <c r="B353" s="3" t="n">
        <f aca="false">RANDBETWEEN($N$1,$O$1)</f>
        <v>44721</v>
      </c>
      <c r="C353" s="3" t="n">
        <f aca="false">B353+RANDBETWEEN(0,2)</f>
        <v>44723</v>
      </c>
      <c r="D353" s="3" t="n">
        <f aca="false">C353+RANDBETWEEN(3,8)</f>
        <v>44731</v>
      </c>
      <c r="E353" s="1" t="str">
        <f aca="false">INDEX(ProductMaster!$C$3:$C$6,RANDBETWEEN(1,4),1)</f>
        <v>PS1</v>
      </c>
      <c r="F353" s="1" t="e">
        <f aca="false">VLOOKUP(E353,ProductMaster!$A$2:$C$5,2,0)</f>
        <v>#N/A</v>
      </c>
      <c r="G353" s="1" t="e">
        <f aca="false">VLOOKUP(E353,ProductMaster!$A$2:$C$5,3,0)</f>
        <v>#N/A</v>
      </c>
      <c r="H353" s="4" t="str">
        <f aca="false">INDEX(DCMaster!$A$2:$A$4,RANDBETWEEN(1,3),0)</f>
        <v>Denver_DC</v>
      </c>
      <c r="I353" s="1" t="str">
        <f aca="false">INDEX(FactoryDC!$A$2:$A$4,MATCH(H353,FactoryDC!$B$2:$B$4,0),1)</f>
        <v>San Diego_Factory</v>
      </c>
      <c r="K353" s="1" t="n">
        <f aca="false">RANDBETWEEN(10,12)</f>
        <v>12</v>
      </c>
      <c r="L353" s="1" t="n">
        <f aca="false">RANDBETWEEN(50,60)</f>
        <v>53</v>
      </c>
    </row>
    <row r="354" customFormat="false" ht="12.8" hidden="false" customHeight="false" outlineLevel="0" collapsed="false">
      <c r="A354" s="1" t="n">
        <v>48964</v>
      </c>
      <c r="B354" s="3" t="n">
        <f aca="false">RANDBETWEEN($N$1,$O$1)</f>
        <v>44528</v>
      </c>
      <c r="C354" s="3" t="n">
        <f aca="false">B354+RANDBETWEEN(0,2)</f>
        <v>44530</v>
      </c>
      <c r="D354" s="3" t="n">
        <f aca="false">C354+RANDBETWEEN(3,8)</f>
        <v>44537</v>
      </c>
      <c r="E354" s="1" t="str">
        <f aca="false">INDEX(ProductMaster!$C$3:$C$6,RANDBETWEEN(1,4),1)</f>
        <v>PS1</v>
      </c>
      <c r="F354" s="1" t="e">
        <f aca="false">VLOOKUP(E354,ProductMaster!$A$2:$C$5,2,0)</f>
        <v>#N/A</v>
      </c>
      <c r="G354" s="1" t="e">
        <f aca="false">VLOOKUP(E354,ProductMaster!$A$2:$C$5,3,0)</f>
        <v>#N/A</v>
      </c>
      <c r="H354" s="4" t="str">
        <f aca="false">INDEX(DCMaster!$A$2:$A$4,RANDBETWEEN(1,3),0)</f>
        <v>Atlanta_DC</v>
      </c>
      <c r="I354" s="1" t="str">
        <f aca="false">INDEX(FactoryDC!$A$2:$A$4,MATCH(H354,FactoryDC!$B$2:$B$4,0),1)</f>
        <v>Boston_Factory</v>
      </c>
      <c r="K354" s="1" t="n">
        <f aca="false">RANDBETWEEN(10,12)</f>
        <v>10</v>
      </c>
      <c r="L354" s="1" t="n">
        <f aca="false">RANDBETWEEN(50,60)</f>
        <v>58</v>
      </c>
    </row>
    <row r="355" customFormat="false" ht="12.8" hidden="false" customHeight="false" outlineLevel="0" collapsed="false">
      <c r="A355" s="1" t="n">
        <v>48965</v>
      </c>
      <c r="B355" s="3" t="n">
        <f aca="false">RANDBETWEEN($N$1,$O$1)</f>
        <v>44272</v>
      </c>
      <c r="C355" s="3" t="n">
        <f aca="false">B355+RANDBETWEEN(0,2)</f>
        <v>44273</v>
      </c>
      <c r="D355" s="3" t="n">
        <f aca="false">C355+RANDBETWEEN(3,8)</f>
        <v>44281</v>
      </c>
      <c r="E355" s="1" t="str">
        <f aca="false">INDEX(ProductMaster!$C$3:$C$6,RANDBETWEEN(1,4),1)</f>
        <v>PS1</v>
      </c>
      <c r="F355" s="1" t="e">
        <f aca="false">VLOOKUP(E355,ProductMaster!$A$2:$C$5,2,0)</f>
        <v>#N/A</v>
      </c>
      <c r="G355" s="1" t="e">
        <f aca="false">VLOOKUP(E355,ProductMaster!$A$2:$C$5,3,0)</f>
        <v>#N/A</v>
      </c>
      <c r="H355" s="4" t="str">
        <f aca="false">INDEX(DCMaster!$A$2:$A$4,RANDBETWEEN(1,3),0)</f>
        <v>Washington_DC</v>
      </c>
      <c r="I355" s="1" t="str">
        <f aca="false">INDEX(FactoryDC!$A$2:$A$4,MATCH(H355,FactoryDC!$B$2:$B$4,0),1)</f>
        <v>Boston_Factory</v>
      </c>
      <c r="K355" s="1" t="n">
        <f aca="false">RANDBETWEEN(10,12)</f>
        <v>10</v>
      </c>
      <c r="L355" s="1" t="n">
        <f aca="false">RANDBETWEEN(50,60)</f>
        <v>56</v>
      </c>
    </row>
    <row r="356" customFormat="false" ht="12.8" hidden="false" customHeight="false" outlineLevel="0" collapsed="false">
      <c r="A356" s="1" t="n">
        <v>48966</v>
      </c>
      <c r="B356" s="3" t="n">
        <f aca="false">RANDBETWEEN($N$1,$O$1)</f>
        <v>44319</v>
      </c>
      <c r="C356" s="3" t="n">
        <f aca="false">B356+RANDBETWEEN(0,2)</f>
        <v>44319</v>
      </c>
      <c r="D356" s="3" t="n">
        <f aca="false">C356+RANDBETWEEN(3,8)</f>
        <v>44322</v>
      </c>
      <c r="E356" s="4" t="str">
        <f aca="false">INDEX(ProductMaster!$C$3:$C$6,RANDBETWEEN(1,4),1)</f>
        <v>PS2</v>
      </c>
      <c r="F356" s="1" t="e">
        <f aca="false">VLOOKUP(E356,ProductMaster!$A$2:$C$5,2,0)</f>
        <v>#N/A</v>
      </c>
      <c r="G356" s="1" t="e">
        <f aca="false">VLOOKUP(E356,ProductMaster!$A$2:$C$5,3,0)</f>
        <v>#N/A</v>
      </c>
      <c r="H356" s="4" t="str">
        <f aca="false">INDEX(DCMaster!$A$2:$A$4,RANDBETWEEN(1,3),0)</f>
        <v>Washington_DC</v>
      </c>
      <c r="I356" s="1" t="str">
        <f aca="false">INDEX(FactoryDC!$A$2:$A$4,MATCH(H356,FactoryDC!$B$2:$B$4,0),1)</f>
        <v>Boston_Factory</v>
      </c>
      <c r="K356" s="1" t="n">
        <f aca="false">RANDBETWEEN(10,12)</f>
        <v>11</v>
      </c>
      <c r="L356" s="1" t="n">
        <f aca="false">RANDBETWEEN(50,60)</f>
        <v>51</v>
      </c>
    </row>
    <row r="357" customFormat="false" ht="12.8" hidden="false" customHeight="false" outlineLevel="0" collapsed="false">
      <c r="A357" s="1" t="n">
        <v>48967</v>
      </c>
      <c r="B357" s="3" t="n">
        <f aca="false">RANDBETWEEN($N$1,$O$1)</f>
        <v>44336</v>
      </c>
      <c r="C357" s="3" t="n">
        <f aca="false">B357+RANDBETWEEN(0,2)</f>
        <v>44336</v>
      </c>
      <c r="D357" s="3" t="n">
        <f aca="false">C357+RANDBETWEEN(3,8)</f>
        <v>44340</v>
      </c>
      <c r="E357" s="4" t="str">
        <f aca="false">INDEX(ProductMaster!$C$3:$C$6,RANDBETWEEN(1,4),1)</f>
        <v>PS1</v>
      </c>
      <c r="F357" s="1" t="e">
        <f aca="false">VLOOKUP(E357,ProductMaster!$A$2:$C$5,2,0)</f>
        <v>#N/A</v>
      </c>
      <c r="G357" s="1" t="e">
        <f aca="false">VLOOKUP(E357,ProductMaster!$A$2:$C$5,3,0)</f>
        <v>#N/A</v>
      </c>
      <c r="H357" s="4" t="str">
        <f aca="false">INDEX(DCMaster!$A$2:$A$4,RANDBETWEEN(1,3),0)</f>
        <v>Washington_DC</v>
      </c>
      <c r="I357" s="1" t="str">
        <f aca="false">INDEX(FactoryDC!$A$2:$A$4,MATCH(H357,FactoryDC!$B$2:$B$4,0),1)</f>
        <v>Boston_Factory</v>
      </c>
      <c r="K357" s="1" t="n">
        <f aca="false">RANDBETWEEN(10,12)</f>
        <v>12</v>
      </c>
      <c r="L357" s="1" t="n">
        <f aca="false">RANDBETWEEN(50,60)</f>
        <v>59</v>
      </c>
    </row>
    <row r="358" customFormat="false" ht="12.8" hidden="false" customHeight="false" outlineLevel="0" collapsed="false">
      <c r="A358" s="1" t="n">
        <v>48968</v>
      </c>
      <c r="B358" s="3" t="n">
        <f aca="false">RANDBETWEEN($N$1,$O$1)</f>
        <v>44735</v>
      </c>
      <c r="C358" s="3" t="n">
        <f aca="false">B358+RANDBETWEEN(0,2)</f>
        <v>44735</v>
      </c>
      <c r="D358" s="3" t="n">
        <f aca="false">C358+RANDBETWEEN(3,8)</f>
        <v>44741</v>
      </c>
      <c r="E358" s="4" t="str">
        <f aca="false">INDEX(ProductMaster!$C$3:$C$6,RANDBETWEEN(1,4),1)</f>
        <v>PS2</v>
      </c>
      <c r="F358" s="1" t="e">
        <f aca="false">VLOOKUP(E358,ProductMaster!$A$2:$C$5,2,0)</f>
        <v>#N/A</v>
      </c>
      <c r="G358" s="1" t="e">
        <f aca="false">VLOOKUP(E358,ProductMaster!$A$2:$C$5,3,0)</f>
        <v>#N/A</v>
      </c>
      <c r="H358" s="4" t="str">
        <f aca="false">INDEX(DCMaster!$A$2:$A$4,RANDBETWEEN(1,3),0)</f>
        <v>Atlanta_DC</v>
      </c>
      <c r="I358" s="1" t="str">
        <f aca="false">INDEX(FactoryDC!$A$2:$A$4,MATCH(H358,FactoryDC!$B$2:$B$4,0),1)</f>
        <v>Boston_Factory</v>
      </c>
      <c r="K358" s="1" t="n">
        <f aca="false">RANDBETWEEN(10,12)</f>
        <v>12</v>
      </c>
      <c r="L358" s="1" t="n">
        <f aca="false">RANDBETWEEN(50,60)</f>
        <v>54</v>
      </c>
    </row>
    <row r="359" customFormat="false" ht="12.8" hidden="false" customHeight="false" outlineLevel="0" collapsed="false">
      <c r="A359" s="1" t="n">
        <v>48969</v>
      </c>
      <c r="B359" s="3" t="n">
        <f aca="false">RANDBETWEEN($N$1,$O$1)</f>
        <v>44909</v>
      </c>
      <c r="C359" s="3" t="n">
        <f aca="false">B359+RANDBETWEEN(0,2)</f>
        <v>44909</v>
      </c>
      <c r="D359" s="3" t="n">
        <f aca="false">C359+RANDBETWEEN(3,8)</f>
        <v>44912</v>
      </c>
      <c r="E359" s="1" t="str">
        <f aca="false">INDEX(ProductMaster!$C$3:$C$6,RANDBETWEEN(1,4),1)</f>
        <v>PS1</v>
      </c>
      <c r="F359" s="1" t="e">
        <f aca="false">VLOOKUP(E359,ProductMaster!$A$2:$C$5,2,0)</f>
        <v>#N/A</v>
      </c>
      <c r="G359" s="1" t="e">
        <f aca="false">VLOOKUP(E359,ProductMaster!$A$2:$C$5,3,0)</f>
        <v>#N/A</v>
      </c>
      <c r="H359" s="4" t="str">
        <f aca="false">INDEX(DCMaster!$A$2:$A$4,RANDBETWEEN(1,3),0)</f>
        <v>Denver_DC</v>
      </c>
      <c r="I359" s="1" t="str">
        <f aca="false">INDEX(FactoryDC!$A$2:$A$4,MATCH(H359,FactoryDC!$B$2:$B$4,0),1)</f>
        <v>San Diego_Factory</v>
      </c>
      <c r="K359" s="1" t="n">
        <f aca="false">RANDBETWEEN(10,12)</f>
        <v>12</v>
      </c>
      <c r="L359" s="1" t="n">
        <f aca="false">RANDBETWEEN(50,60)</f>
        <v>54</v>
      </c>
    </row>
    <row r="360" customFormat="false" ht="12.8" hidden="false" customHeight="false" outlineLevel="0" collapsed="false">
      <c r="A360" s="1" t="n">
        <v>48970</v>
      </c>
      <c r="B360" s="3" t="n">
        <f aca="false">RANDBETWEEN($N$1,$O$1)</f>
        <v>44206</v>
      </c>
      <c r="C360" s="3" t="n">
        <f aca="false">B360+RANDBETWEEN(0,2)</f>
        <v>44206</v>
      </c>
      <c r="D360" s="3" t="n">
        <f aca="false">C360+RANDBETWEEN(3,8)</f>
        <v>44214</v>
      </c>
      <c r="E360" s="1" t="n">
        <f aca="false">INDEX(ProductMaster!$C$3:$C$6,RANDBETWEEN(1,4),1)</f>
        <v>0</v>
      </c>
      <c r="F360" s="1" t="e">
        <f aca="false">VLOOKUP(E360,ProductMaster!$A$2:$C$5,2,0)</f>
        <v>#N/A</v>
      </c>
      <c r="G360" s="1" t="e">
        <f aca="false">VLOOKUP(E360,ProductMaster!$A$2:$C$5,3,0)</f>
        <v>#N/A</v>
      </c>
      <c r="H360" s="4" t="str">
        <f aca="false">INDEX(DCMaster!$A$2:$A$4,RANDBETWEEN(1,3),0)</f>
        <v>Denver_DC</v>
      </c>
      <c r="I360" s="1" t="str">
        <f aca="false">INDEX(FactoryDC!$A$2:$A$4,MATCH(H360,FactoryDC!$B$2:$B$4,0),1)</f>
        <v>San Diego_Factory</v>
      </c>
      <c r="K360" s="1" t="n">
        <f aca="false">RANDBETWEEN(10,12)</f>
        <v>11</v>
      </c>
      <c r="L360" s="1" t="n">
        <f aca="false">RANDBETWEEN(50,60)</f>
        <v>51</v>
      </c>
    </row>
    <row r="361" customFormat="false" ht="12.8" hidden="false" customHeight="false" outlineLevel="0" collapsed="false">
      <c r="A361" s="1" t="n">
        <v>48971</v>
      </c>
      <c r="B361" s="3" t="n">
        <f aca="false">RANDBETWEEN($N$1,$O$1)</f>
        <v>44526</v>
      </c>
      <c r="C361" s="3" t="n">
        <f aca="false">B361+RANDBETWEEN(0,2)</f>
        <v>44527</v>
      </c>
      <c r="D361" s="3" t="n">
        <f aca="false">C361+RANDBETWEEN(3,8)</f>
        <v>44531</v>
      </c>
      <c r="E361" s="4" t="str">
        <f aca="false">INDEX(ProductMaster!$C$3:$C$6,RANDBETWEEN(1,4),1)</f>
        <v>PS1</v>
      </c>
      <c r="F361" s="1" t="e">
        <f aca="false">VLOOKUP(E361,ProductMaster!$A$2:$C$5,2,0)</f>
        <v>#N/A</v>
      </c>
      <c r="G361" s="1" t="e">
        <f aca="false">VLOOKUP(E361,ProductMaster!$A$2:$C$5,3,0)</f>
        <v>#N/A</v>
      </c>
      <c r="H361" s="4" t="str">
        <f aca="false">INDEX(DCMaster!$A$2:$A$4,RANDBETWEEN(1,3),0)</f>
        <v>Denver_DC</v>
      </c>
      <c r="I361" s="1" t="str">
        <f aca="false">INDEX(FactoryDC!$A$2:$A$4,MATCH(H361,FactoryDC!$B$2:$B$4,0),1)</f>
        <v>San Diego_Factory</v>
      </c>
      <c r="K361" s="1" t="n">
        <f aca="false">RANDBETWEEN(10,12)</f>
        <v>10</v>
      </c>
      <c r="L361" s="1" t="n">
        <f aca="false">RANDBETWEEN(50,60)</f>
        <v>55</v>
      </c>
    </row>
    <row r="362" customFormat="false" ht="12.8" hidden="false" customHeight="false" outlineLevel="0" collapsed="false">
      <c r="A362" s="1" t="n">
        <v>48972</v>
      </c>
      <c r="B362" s="3" t="n">
        <f aca="false">RANDBETWEEN($N$1,$O$1)</f>
        <v>45039</v>
      </c>
      <c r="C362" s="3" t="n">
        <f aca="false">B362+RANDBETWEEN(0,2)</f>
        <v>45039</v>
      </c>
      <c r="D362" s="3" t="n">
        <f aca="false">C362+RANDBETWEEN(3,8)</f>
        <v>45046</v>
      </c>
      <c r="E362" s="4" t="str">
        <f aca="false">INDEX(ProductMaster!$C$3:$C$6,RANDBETWEEN(1,4),1)</f>
        <v>PS1</v>
      </c>
      <c r="F362" s="1" t="e">
        <f aca="false">VLOOKUP(E362,ProductMaster!$A$2:$C$5,2,0)</f>
        <v>#N/A</v>
      </c>
      <c r="G362" s="1" t="e">
        <f aca="false">VLOOKUP(E362,ProductMaster!$A$2:$C$5,3,0)</f>
        <v>#N/A</v>
      </c>
      <c r="H362" s="4" t="str">
        <f aca="false">INDEX(DCMaster!$A$2:$A$4,RANDBETWEEN(1,3),0)</f>
        <v>Washington_DC</v>
      </c>
      <c r="I362" s="1" t="str">
        <f aca="false">INDEX(FactoryDC!$A$2:$A$4,MATCH(H362,FactoryDC!$B$2:$B$4,0),1)</f>
        <v>Boston_Factory</v>
      </c>
      <c r="K362" s="1" t="n">
        <f aca="false">RANDBETWEEN(10,12)</f>
        <v>10</v>
      </c>
      <c r="L362" s="1" t="n">
        <f aca="false">RANDBETWEEN(50,60)</f>
        <v>53</v>
      </c>
    </row>
    <row r="363" customFormat="false" ht="12.8" hidden="false" customHeight="false" outlineLevel="0" collapsed="false">
      <c r="A363" s="1" t="n">
        <v>48973</v>
      </c>
      <c r="B363" s="3" t="n">
        <f aca="false">RANDBETWEEN($N$1,$O$1)</f>
        <v>44630</v>
      </c>
      <c r="C363" s="3" t="n">
        <f aca="false">B363+RANDBETWEEN(0,2)</f>
        <v>44631</v>
      </c>
      <c r="D363" s="3" t="n">
        <f aca="false">C363+RANDBETWEEN(3,8)</f>
        <v>44639</v>
      </c>
      <c r="E363" s="1" t="str">
        <f aca="false">INDEX(ProductMaster!$C$3:$C$6,RANDBETWEEN(1,4),1)</f>
        <v>PS1</v>
      </c>
      <c r="F363" s="1" t="e">
        <f aca="false">VLOOKUP(E363,ProductMaster!$A$2:$C$5,2,0)</f>
        <v>#N/A</v>
      </c>
      <c r="G363" s="1" t="e">
        <f aca="false">VLOOKUP(E363,ProductMaster!$A$2:$C$5,3,0)</f>
        <v>#N/A</v>
      </c>
      <c r="H363" s="4" t="str">
        <f aca="false">INDEX(DCMaster!$A$2:$A$4,RANDBETWEEN(1,3),0)</f>
        <v>Washington_DC</v>
      </c>
      <c r="I363" s="1" t="str">
        <f aca="false">INDEX(FactoryDC!$A$2:$A$4,MATCH(H363,FactoryDC!$B$2:$B$4,0),1)</f>
        <v>Boston_Factory</v>
      </c>
      <c r="K363" s="1" t="n">
        <f aca="false">RANDBETWEEN(10,12)</f>
        <v>11</v>
      </c>
      <c r="L363" s="1" t="n">
        <f aca="false">RANDBETWEEN(50,60)</f>
        <v>59</v>
      </c>
    </row>
    <row r="364" customFormat="false" ht="12.8" hidden="false" customHeight="false" outlineLevel="0" collapsed="false">
      <c r="A364" s="1" t="n">
        <v>48974</v>
      </c>
      <c r="B364" s="3" t="n">
        <f aca="false">RANDBETWEEN($N$1,$O$1)</f>
        <v>44615</v>
      </c>
      <c r="C364" s="3" t="n">
        <f aca="false">B364+RANDBETWEEN(0,2)</f>
        <v>44615</v>
      </c>
      <c r="D364" s="3" t="n">
        <f aca="false">C364+RANDBETWEEN(3,8)</f>
        <v>44622</v>
      </c>
      <c r="E364" s="4" t="str">
        <f aca="false">INDEX(ProductMaster!$C$3:$C$6,RANDBETWEEN(1,4),1)</f>
        <v>PS1</v>
      </c>
      <c r="F364" s="1" t="e">
        <f aca="false">VLOOKUP(E364,ProductMaster!$A$2:$C$5,2,0)</f>
        <v>#N/A</v>
      </c>
      <c r="G364" s="1" t="e">
        <f aca="false">VLOOKUP(E364,ProductMaster!$A$2:$C$5,3,0)</f>
        <v>#N/A</v>
      </c>
      <c r="H364" s="4" t="str">
        <f aca="false">INDEX(DCMaster!$A$2:$A$4,RANDBETWEEN(1,3),0)</f>
        <v>Washington_DC</v>
      </c>
      <c r="I364" s="1" t="str">
        <f aca="false">INDEX(FactoryDC!$A$2:$A$4,MATCH(H364,FactoryDC!$B$2:$B$4,0),1)</f>
        <v>Boston_Factory</v>
      </c>
      <c r="K364" s="1" t="n">
        <f aca="false">RANDBETWEEN(10,12)</f>
        <v>11</v>
      </c>
      <c r="L364" s="1" t="n">
        <f aca="false">RANDBETWEEN(50,60)</f>
        <v>54</v>
      </c>
    </row>
    <row r="365" customFormat="false" ht="12.8" hidden="false" customHeight="false" outlineLevel="0" collapsed="false">
      <c r="A365" s="1" t="n">
        <v>48975</v>
      </c>
      <c r="B365" s="3" t="n">
        <f aca="false">RANDBETWEEN($N$1,$O$1)</f>
        <v>44681</v>
      </c>
      <c r="C365" s="3" t="n">
        <f aca="false">B365+RANDBETWEEN(0,2)</f>
        <v>44681</v>
      </c>
      <c r="D365" s="3" t="n">
        <f aca="false">C365+RANDBETWEEN(3,8)</f>
        <v>44684</v>
      </c>
      <c r="E365" s="1" t="str">
        <f aca="false">INDEX(ProductMaster!$C$3:$C$6,RANDBETWEEN(1,4),1)</f>
        <v>PS1</v>
      </c>
      <c r="F365" s="1" t="e">
        <f aca="false">VLOOKUP(E365,ProductMaster!$A$2:$C$5,2,0)</f>
        <v>#N/A</v>
      </c>
      <c r="G365" s="1" t="e">
        <f aca="false">VLOOKUP(E365,ProductMaster!$A$2:$C$5,3,0)</f>
        <v>#N/A</v>
      </c>
      <c r="H365" s="4" t="str">
        <f aca="false">INDEX(DCMaster!$A$2:$A$4,RANDBETWEEN(1,3),0)</f>
        <v>Washington_DC</v>
      </c>
      <c r="I365" s="1" t="str">
        <f aca="false">INDEX(FactoryDC!$A$2:$A$4,MATCH(H365,FactoryDC!$B$2:$B$4,0),1)</f>
        <v>Boston_Factory</v>
      </c>
      <c r="K365" s="1" t="n">
        <f aca="false">RANDBETWEEN(10,12)</f>
        <v>11</v>
      </c>
      <c r="L365" s="1" t="n">
        <f aca="false">RANDBETWEEN(50,60)</f>
        <v>53</v>
      </c>
    </row>
    <row r="366" customFormat="false" ht="12.8" hidden="false" customHeight="false" outlineLevel="0" collapsed="false">
      <c r="A366" s="1" t="n">
        <v>48976</v>
      </c>
      <c r="B366" s="3" t="n">
        <f aca="false">RANDBETWEEN($N$1,$O$1)</f>
        <v>45035</v>
      </c>
      <c r="C366" s="3" t="n">
        <f aca="false">B366+RANDBETWEEN(0,2)</f>
        <v>45037</v>
      </c>
      <c r="D366" s="3" t="n">
        <f aca="false">C366+RANDBETWEEN(3,8)</f>
        <v>45041</v>
      </c>
      <c r="E366" s="4" t="n">
        <f aca="false">INDEX(ProductMaster!$C$3:$C$6,RANDBETWEEN(1,4),1)</f>
        <v>0</v>
      </c>
      <c r="F366" s="1" t="e">
        <f aca="false">VLOOKUP(E366,ProductMaster!$A$2:$C$5,2,0)</f>
        <v>#N/A</v>
      </c>
      <c r="G366" s="1" t="e">
        <f aca="false">VLOOKUP(E366,ProductMaster!$A$2:$C$5,3,0)</f>
        <v>#N/A</v>
      </c>
      <c r="H366" s="4" t="str">
        <f aca="false">INDEX(DCMaster!$A$2:$A$4,RANDBETWEEN(1,3),0)</f>
        <v>Washington_DC</v>
      </c>
      <c r="I366" s="1" t="str">
        <f aca="false">INDEX(FactoryDC!$A$2:$A$4,MATCH(H366,FactoryDC!$B$2:$B$4,0),1)</f>
        <v>Boston_Factory</v>
      </c>
      <c r="K366" s="1" t="n">
        <f aca="false">RANDBETWEEN(10,12)</f>
        <v>12</v>
      </c>
      <c r="L366" s="1" t="n">
        <f aca="false">RANDBETWEEN(50,60)</f>
        <v>55</v>
      </c>
    </row>
    <row r="367" customFormat="false" ht="12.8" hidden="false" customHeight="false" outlineLevel="0" collapsed="false">
      <c r="A367" s="1" t="n">
        <v>48977</v>
      </c>
      <c r="B367" s="3" t="n">
        <f aca="false">RANDBETWEEN($N$1,$O$1)</f>
        <v>44490</v>
      </c>
      <c r="C367" s="3" t="n">
        <f aca="false">B367+RANDBETWEEN(0,2)</f>
        <v>44492</v>
      </c>
      <c r="D367" s="3" t="n">
        <f aca="false">C367+RANDBETWEEN(3,8)</f>
        <v>44498</v>
      </c>
      <c r="E367" s="4" t="str">
        <f aca="false">INDEX(ProductMaster!$C$3:$C$6,RANDBETWEEN(1,4),1)</f>
        <v>PS1</v>
      </c>
      <c r="F367" s="1" t="e">
        <f aca="false">VLOOKUP(E367,ProductMaster!$A$2:$C$5,2,0)</f>
        <v>#N/A</v>
      </c>
      <c r="G367" s="1" t="e">
        <f aca="false">VLOOKUP(E367,ProductMaster!$A$2:$C$5,3,0)</f>
        <v>#N/A</v>
      </c>
      <c r="H367" s="4" t="str">
        <f aca="false">INDEX(DCMaster!$A$2:$A$4,RANDBETWEEN(1,3),0)</f>
        <v>Atlanta_DC</v>
      </c>
      <c r="I367" s="1" t="str">
        <f aca="false">INDEX(FactoryDC!$A$2:$A$4,MATCH(H367,FactoryDC!$B$2:$B$4,0),1)</f>
        <v>Boston_Factory</v>
      </c>
      <c r="K367" s="1" t="n">
        <f aca="false">RANDBETWEEN(10,12)</f>
        <v>10</v>
      </c>
      <c r="L367" s="1" t="n">
        <f aca="false">RANDBETWEEN(50,60)</f>
        <v>52</v>
      </c>
    </row>
    <row r="368" customFormat="false" ht="12.8" hidden="false" customHeight="false" outlineLevel="0" collapsed="false">
      <c r="A368" s="1" t="n">
        <v>48978</v>
      </c>
      <c r="B368" s="3" t="n">
        <f aca="false">RANDBETWEEN($N$1,$O$1)</f>
        <v>44337</v>
      </c>
      <c r="C368" s="3" t="n">
        <f aca="false">B368+RANDBETWEEN(0,2)</f>
        <v>44339</v>
      </c>
      <c r="D368" s="3" t="n">
        <f aca="false">C368+RANDBETWEEN(3,8)</f>
        <v>44344</v>
      </c>
      <c r="E368" s="1" t="str">
        <f aca="false">INDEX(ProductMaster!$C$3:$C$6,RANDBETWEEN(1,4),1)</f>
        <v>PS1</v>
      </c>
      <c r="F368" s="1" t="e">
        <f aca="false">VLOOKUP(E368,ProductMaster!$A$2:$C$5,2,0)</f>
        <v>#N/A</v>
      </c>
      <c r="G368" s="1" t="e">
        <f aca="false">VLOOKUP(E368,ProductMaster!$A$2:$C$5,3,0)</f>
        <v>#N/A</v>
      </c>
      <c r="H368" s="4" t="str">
        <f aca="false">INDEX(DCMaster!$A$2:$A$4,RANDBETWEEN(1,3),0)</f>
        <v>Washington_DC</v>
      </c>
      <c r="I368" s="1" t="str">
        <f aca="false">INDEX(FactoryDC!$A$2:$A$4,MATCH(H368,FactoryDC!$B$2:$B$4,0),1)</f>
        <v>Boston_Factory</v>
      </c>
      <c r="K368" s="1" t="n">
        <f aca="false">RANDBETWEEN(10,12)</f>
        <v>12</v>
      </c>
      <c r="L368" s="1" t="n">
        <f aca="false">RANDBETWEEN(50,60)</f>
        <v>51</v>
      </c>
    </row>
    <row r="369" customFormat="false" ht="12.8" hidden="false" customHeight="false" outlineLevel="0" collapsed="false">
      <c r="A369" s="1" t="n">
        <v>48979</v>
      </c>
      <c r="B369" s="3" t="n">
        <f aca="false">RANDBETWEEN($N$1,$O$1)</f>
        <v>44509</v>
      </c>
      <c r="C369" s="3" t="n">
        <f aca="false">B369+RANDBETWEEN(0,2)</f>
        <v>44510</v>
      </c>
      <c r="D369" s="3" t="n">
        <f aca="false">C369+RANDBETWEEN(3,8)</f>
        <v>44517</v>
      </c>
      <c r="E369" s="1" t="str">
        <f aca="false">INDEX(ProductMaster!$C$3:$C$6,RANDBETWEEN(1,4),1)</f>
        <v>PS1</v>
      </c>
      <c r="F369" s="1" t="e">
        <f aca="false">VLOOKUP(E369,ProductMaster!$A$2:$C$5,2,0)</f>
        <v>#N/A</v>
      </c>
      <c r="G369" s="1" t="e">
        <f aca="false">VLOOKUP(E369,ProductMaster!$A$2:$C$5,3,0)</f>
        <v>#N/A</v>
      </c>
      <c r="H369" s="4" t="str">
        <f aca="false">INDEX(DCMaster!$A$2:$A$4,RANDBETWEEN(1,3),0)</f>
        <v>Atlanta_DC</v>
      </c>
      <c r="I369" s="1" t="str">
        <f aca="false">INDEX(FactoryDC!$A$2:$A$4,MATCH(H369,FactoryDC!$B$2:$B$4,0),1)</f>
        <v>Boston_Factory</v>
      </c>
      <c r="K369" s="1" t="n">
        <f aca="false">RANDBETWEEN(10,12)</f>
        <v>11</v>
      </c>
      <c r="L369" s="1" t="n">
        <f aca="false">RANDBETWEEN(50,60)</f>
        <v>51</v>
      </c>
    </row>
    <row r="370" customFormat="false" ht="12.8" hidden="false" customHeight="false" outlineLevel="0" collapsed="false">
      <c r="A370" s="1" t="n">
        <v>48980</v>
      </c>
      <c r="B370" s="3" t="n">
        <f aca="false">RANDBETWEEN($N$1,$O$1)</f>
        <v>44735</v>
      </c>
      <c r="C370" s="3" t="n">
        <f aca="false">B370+RANDBETWEEN(0,2)</f>
        <v>44735</v>
      </c>
      <c r="D370" s="3" t="n">
        <f aca="false">C370+RANDBETWEEN(3,8)</f>
        <v>44743</v>
      </c>
      <c r="E370" s="4" t="n">
        <f aca="false">INDEX(ProductMaster!$C$3:$C$6,RANDBETWEEN(1,4),1)</f>
        <v>0</v>
      </c>
      <c r="F370" s="1" t="e">
        <f aca="false">VLOOKUP(E370,ProductMaster!$A$2:$C$5,2,0)</f>
        <v>#N/A</v>
      </c>
      <c r="G370" s="1" t="e">
        <f aca="false">VLOOKUP(E370,ProductMaster!$A$2:$C$5,3,0)</f>
        <v>#N/A</v>
      </c>
      <c r="H370" s="4" t="str">
        <f aca="false">INDEX(DCMaster!$A$2:$A$4,RANDBETWEEN(1,3),0)</f>
        <v>Atlanta_DC</v>
      </c>
      <c r="I370" s="1" t="str">
        <f aca="false">INDEX(FactoryDC!$A$2:$A$4,MATCH(H370,FactoryDC!$B$2:$B$4,0),1)</f>
        <v>Boston_Factory</v>
      </c>
      <c r="K370" s="1" t="n">
        <f aca="false">RANDBETWEEN(10,12)</f>
        <v>12</v>
      </c>
      <c r="L370" s="1" t="n">
        <f aca="false">RANDBETWEEN(50,60)</f>
        <v>54</v>
      </c>
    </row>
    <row r="371" customFormat="false" ht="12.8" hidden="false" customHeight="false" outlineLevel="0" collapsed="false">
      <c r="A371" s="1" t="n">
        <v>48981</v>
      </c>
      <c r="B371" s="3" t="n">
        <f aca="false">RANDBETWEEN($N$1,$O$1)</f>
        <v>44362</v>
      </c>
      <c r="C371" s="3" t="n">
        <f aca="false">B371+RANDBETWEEN(0,2)</f>
        <v>44362</v>
      </c>
      <c r="D371" s="3" t="n">
        <f aca="false">C371+RANDBETWEEN(3,8)</f>
        <v>44367</v>
      </c>
      <c r="E371" s="1" t="str">
        <f aca="false">INDEX(ProductMaster!$C$3:$C$6,RANDBETWEEN(1,4),1)</f>
        <v>PS2</v>
      </c>
      <c r="F371" s="1" t="e">
        <f aca="false">VLOOKUP(E371,ProductMaster!$A$2:$C$5,2,0)</f>
        <v>#N/A</v>
      </c>
      <c r="G371" s="1" t="e">
        <f aca="false">VLOOKUP(E371,ProductMaster!$A$2:$C$5,3,0)</f>
        <v>#N/A</v>
      </c>
      <c r="H371" s="4" t="str">
        <f aca="false">INDEX(DCMaster!$A$2:$A$4,RANDBETWEEN(1,3),0)</f>
        <v>Denver_DC</v>
      </c>
      <c r="I371" s="1" t="str">
        <f aca="false">INDEX(FactoryDC!$A$2:$A$4,MATCH(H371,FactoryDC!$B$2:$B$4,0),1)</f>
        <v>San Diego_Factory</v>
      </c>
      <c r="K371" s="1" t="n">
        <f aca="false">RANDBETWEEN(10,12)</f>
        <v>10</v>
      </c>
      <c r="L371" s="1" t="n">
        <f aca="false">RANDBETWEEN(50,60)</f>
        <v>55</v>
      </c>
    </row>
    <row r="372" customFormat="false" ht="12.8" hidden="false" customHeight="false" outlineLevel="0" collapsed="false">
      <c r="A372" s="1" t="n">
        <v>48982</v>
      </c>
      <c r="B372" s="3" t="n">
        <f aca="false">RANDBETWEEN($N$1,$O$1)</f>
        <v>44348</v>
      </c>
      <c r="C372" s="3" t="n">
        <f aca="false">B372+RANDBETWEEN(0,2)</f>
        <v>44349</v>
      </c>
      <c r="D372" s="3" t="n">
        <f aca="false">C372+RANDBETWEEN(3,8)</f>
        <v>44352</v>
      </c>
      <c r="E372" s="1" t="str">
        <f aca="false">INDEX(ProductMaster!$C$3:$C$6,RANDBETWEEN(1,4),1)</f>
        <v>PS1</v>
      </c>
      <c r="F372" s="1" t="e">
        <f aca="false">VLOOKUP(E372,ProductMaster!$A$2:$C$5,2,0)</f>
        <v>#N/A</v>
      </c>
      <c r="G372" s="1" t="e">
        <f aca="false">VLOOKUP(E372,ProductMaster!$A$2:$C$5,3,0)</f>
        <v>#N/A</v>
      </c>
      <c r="H372" s="4" t="str">
        <f aca="false">INDEX(DCMaster!$A$2:$A$4,RANDBETWEEN(1,3),0)</f>
        <v>Denver_DC</v>
      </c>
      <c r="I372" s="1" t="str">
        <f aca="false">INDEX(FactoryDC!$A$2:$A$4,MATCH(H372,FactoryDC!$B$2:$B$4,0),1)</f>
        <v>San Diego_Factory</v>
      </c>
      <c r="K372" s="1" t="n">
        <f aca="false">RANDBETWEEN(10,12)</f>
        <v>11</v>
      </c>
      <c r="L372" s="1" t="n">
        <f aca="false">RANDBETWEEN(50,60)</f>
        <v>53</v>
      </c>
    </row>
    <row r="373" customFormat="false" ht="12.8" hidden="false" customHeight="false" outlineLevel="0" collapsed="false">
      <c r="A373" s="1" t="n">
        <v>48983</v>
      </c>
      <c r="B373" s="3" t="n">
        <f aca="false">RANDBETWEEN($N$1,$O$1)</f>
        <v>44411</v>
      </c>
      <c r="C373" s="3" t="n">
        <f aca="false">B373+RANDBETWEEN(0,2)</f>
        <v>44413</v>
      </c>
      <c r="D373" s="3" t="n">
        <f aca="false">C373+RANDBETWEEN(3,8)</f>
        <v>44418</v>
      </c>
      <c r="E373" s="4" t="n">
        <f aca="false">INDEX(ProductMaster!$C$3:$C$6,RANDBETWEEN(1,4),1)</f>
        <v>0</v>
      </c>
      <c r="F373" s="1" t="e">
        <f aca="false">VLOOKUP(E373,ProductMaster!$A$2:$C$5,2,0)</f>
        <v>#N/A</v>
      </c>
      <c r="G373" s="1" t="e">
        <f aca="false">VLOOKUP(E373,ProductMaster!$A$2:$C$5,3,0)</f>
        <v>#N/A</v>
      </c>
      <c r="H373" s="4" t="str">
        <f aca="false">INDEX(DCMaster!$A$2:$A$4,RANDBETWEEN(1,3),0)</f>
        <v>Atlanta_DC</v>
      </c>
      <c r="I373" s="1" t="str">
        <f aca="false">INDEX(FactoryDC!$A$2:$A$4,MATCH(H373,FactoryDC!$B$2:$B$4,0),1)</f>
        <v>Boston_Factory</v>
      </c>
      <c r="K373" s="1" t="n">
        <f aca="false">RANDBETWEEN(10,12)</f>
        <v>12</v>
      </c>
      <c r="L373" s="1" t="n">
        <f aca="false">RANDBETWEEN(50,60)</f>
        <v>52</v>
      </c>
    </row>
    <row r="374" customFormat="false" ht="12.8" hidden="false" customHeight="false" outlineLevel="0" collapsed="false">
      <c r="A374" s="1" t="n">
        <v>48984</v>
      </c>
      <c r="B374" s="3" t="n">
        <f aca="false">RANDBETWEEN($N$1,$O$1)</f>
        <v>44693</v>
      </c>
      <c r="C374" s="3" t="n">
        <f aca="false">B374+RANDBETWEEN(0,2)</f>
        <v>44694</v>
      </c>
      <c r="D374" s="3" t="n">
        <f aca="false">C374+RANDBETWEEN(3,8)</f>
        <v>44699</v>
      </c>
      <c r="E374" s="4" t="str">
        <f aca="false">INDEX(ProductMaster!$C$3:$C$6,RANDBETWEEN(1,4),1)</f>
        <v>PS1</v>
      </c>
      <c r="F374" s="1" t="e">
        <f aca="false">VLOOKUP(E374,ProductMaster!$A$2:$C$5,2,0)</f>
        <v>#N/A</v>
      </c>
      <c r="G374" s="1" t="e">
        <f aca="false">VLOOKUP(E374,ProductMaster!$A$2:$C$5,3,0)</f>
        <v>#N/A</v>
      </c>
      <c r="H374" s="4" t="str">
        <f aca="false">INDEX(DCMaster!$A$2:$A$4,RANDBETWEEN(1,3),0)</f>
        <v>Washington_DC</v>
      </c>
      <c r="I374" s="1" t="str">
        <f aca="false">INDEX(FactoryDC!$A$2:$A$4,MATCH(H374,FactoryDC!$B$2:$B$4,0),1)</f>
        <v>Boston_Factory</v>
      </c>
      <c r="K374" s="1" t="n">
        <f aca="false">RANDBETWEEN(10,12)</f>
        <v>12</v>
      </c>
      <c r="L374" s="1" t="n">
        <f aca="false">RANDBETWEEN(50,60)</f>
        <v>51</v>
      </c>
    </row>
    <row r="375" customFormat="false" ht="12.8" hidden="false" customHeight="false" outlineLevel="0" collapsed="false">
      <c r="A375" s="1" t="n">
        <v>48985</v>
      </c>
      <c r="B375" s="3" t="n">
        <f aca="false">RANDBETWEEN($N$1,$O$1)</f>
        <v>45147</v>
      </c>
      <c r="C375" s="3" t="n">
        <f aca="false">B375+RANDBETWEEN(0,2)</f>
        <v>45149</v>
      </c>
      <c r="D375" s="3" t="n">
        <f aca="false">C375+RANDBETWEEN(3,8)</f>
        <v>45155</v>
      </c>
      <c r="E375" s="1" t="str">
        <f aca="false">INDEX(ProductMaster!$C$3:$C$6,RANDBETWEEN(1,4),1)</f>
        <v>PS1</v>
      </c>
      <c r="F375" s="1" t="e">
        <f aca="false">VLOOKUP(E375,ProductMaster!$A$2:$C$5,2,0)</f>
        <v>#N/A</v>
      </c>
      <c r="G375" s="1" t="e">
        <f aca="false">VLOOKUP(E375,ProductMaster!$A$2:$C$5,3,0)</f>
        <v>#N/A</v>
      </c>
      <c r="H375" s="4" t="str">
        <f aca="false">INDEX(DCMaster!$A$2:$A$4,RANDBETWEEN(1,3),0)</f>
        <v>Washington_DC</v>
      </c>
      <c r="I375" s="1" t="str">
        <f aca="false">INDEX(FactoryDC!$A$2:$A$4,MATCH(H375,FactoryDC!$B$2:$B$4,0),1)</f>
        <v>Boston_Factory</v>
      </c>
      <c r="K375" s="1" t="n">
        <f aca="false">RANDBETWEEN(10,12)</f>
        <v>10</v>
      </c>
      <c r="L375" s="1" t="n">
        <f aca="false">RANDBETWEEN(50,60)</f>
        <v>59</v>
      </c>
    </row>
    <row r="376" customFormat="false" ht="12.8" hidden="false" customHeight="false" outlineLevel="0" collapsed="false">
      <c r="A376" s="1" t="n">
        <v>48986</v>
      </c>
      <c r="B376" s="3" t="n">
        <f aca="false">RANDBETWEEN($N$1,$O$1)</f>
        <v>44901</v>
      </c>
      <c r="C376" s="3" t="n">
        <f aca="false">B376+RANDBETWEEN(0,2)</f>
        <v>44903</v>
      </c>
      <c r="D376" s="3" t="n">
        <f aca="false">C376+RANDBETWEEN(3,8)</f>
        <v>44910</v>
      </c>
      <c r="E376" s="4" t="str">
        <f aca="false">INDEX(ProductMaster!$C$3:$C$6,RANDBETWEEN(1,4),1)</f>
        <v>PS1</v>
      </c>
      <c r="F376" s="1" t="e">
        <f aca="false">VLOOKUP(E376,ProductMaster!$A$2:$C$5,2,0)</f>
        <v>#N/A</v>
      </c>
      <c r="G376" s="1" t="e">
        <f aca="false">VLOOKUP(E376,ProductMaster!$A$2:$C$5,3,0)</f>
        <v>#N/A</v>
      </c>
      <c r="H376" s="4" t="str">
        <f aca="false">INDEX(DCMaster!$A$2:$A$4,RANDBETWEEN(1,3),0)</f>
        <v>Atlanta_DC</v>
      </c>
      <c r="I376" s="1" t="str">
        <f aca="false">INDEX(FactoryDC!$A$2:$A$4,MATCH(H376,FactoryDC!$B$2:$B$4,0),1)</f>
        <v>Boston_Factory</v>
      </c>
      <c r="K376" s="1" t="n">
        <f aca="false">RANDBETWEEN(10,12)</f>
        <v>10</v>
      </c>
      <c r="L376" s="1" t="n">
        <f aca="false">RANDBETWEEN(50,60)</f>
        <v>58</v>
      </c>
    </row>
    <row r="377" customFormat="false" ht="12.8" hidden="false" customHeight="false" outlineLevel="0" collapsed="false">
      <c r="A377" s="1" t="n">
        <v>48987</v>
      </c>
      <c r="B377" s="3" t="n">
        <f aca="false">RANDBETWEEN($N$1,$O$1)</f>
        <v>44426</v>
      </c>
      <c r="C377" s="3" t="n">
        <f aca="false">B377+RANDBETWEEN(0,2)</f>
        <v>44428</v>
      </c>
      <c r="D377" s="3" t="n">
        <f aca="false">C377+RANDBETWEEN(3,8)</f>
        <v>44435</v>
      </c>
      <c r="E377" s="4" t="n">
        <f aca="false">INDEX(ProductMaster!$C$3:$C$6,RANDBETWEEN(1,4),1)</f>
        <v>0</v>
      </c>
      <c r="F377" s="1" t="e">
        <f aca="false">VLOOKUP(E377,ProductMaster!$A$2:$C$5,2,0)</f>
        <v>#N/A</v>
      </c>
      <c r="G377" s="1" t="e">
        <f aca="false">VLOOKUP(E377,ProductMaster!$A$2:$C$5,3,0)</f>
        <v>#N/A</v>
      </c>
      <c r="H377" s="4" t="str">
        <f aca="false">INDEX(DCMaster!$A$2:$A$4,RANDBETWEEN(1,3),0)</f>
        <v>Denver_DC</v>
      </c>
      <c r="I377" s="1" t="str">
        <f aca="false">INDEX(FactoryDC!$A$2:$A$4,MATCH(H377,FactoryDC!$B$2:$B$4,0),1)</f>
        <v>San Diego_Factory</v>
      </c>
      <c r="K377" s="1" t="n">
        <f aca="false">RANDBETWEEN(10,12)</f>
        <v>11</v>
      </c>
      <c r="L377" s="1" t="n">
        <f aca="false">RANDBETWEEN(50,60)</f>
        <v>59</v>
      </c>
    </row>
    <row r="378" customFormat="false" ht="12.8" hidden="false" customHeight="false" outlineLevel="0" collapsed="false">
      <c r="A378" s="1" t="n">
        <v>48988</v>
      </c>
      <c r="B378" s="3" t="n">
        <f aca="false">RANDBETWEEN($N$1,$O$1)</f>
        <v>45084</v>
      </c>
      <c r="C378" s="3" t="n">
        <f aca="false">B378+RANDBETWEEN(0,2)</f>
        <v>45086</v>
      </c>
      <c r="D378" s="3" t="n">
        <f aca="false">C378+RANDBETWEEN(3,8)</f>
        <v>45090</v>
      </c>
      <c r="E378" s="1" t="str">
        <f aca="false">INDEX(ProductMaster!$C$3:$C$6,RANDBETWEEN(1,4),1)</f>
        <v>PS2</v>
      </c>
      <c r="F378" s="1" t="e">
        <f aca="false">VLOOKUP(E378,ProductMaster!$A$2:$C$5,2,0)</f>
        <v>#N/A</v>
      </c>
      <c r="G378" s="1" t="e">
        <f aca="false">VLOOKUP(E378,ProductMaster!$A$2:$C$5,3,0)</f>
        <v>#N/A</v>
      </c>
      <c r="H378" s="4" t="str">
        <f aca="false">INDEX(DCMaster!$A$2:$A$4,RANDBETWEEN(1,3),0)</f>
        <v>Washington_DC</v>
      </c>
      <c r="I378" s="1" t="str">
        <f aca="false">INDEX(FactoryDC!$A$2:$A$4,MATCH(H378,FactoryDC!$B$2:$B$4,0),1)</f>
        <v>Boston_Factory</v>
      </c>
      <c r="K378" s="1" t="n">
        <f aca="false">RANDBETWEEN(10,12)</f>
        <v>11</v>
      </c>
      <c r="L378" s="1" t="n">
        <f aca="false">RANDBETWEEN(50,60)</f>
        <v>55</v>
      </c>
    </row>
    <row r="379" customFormat="false" ht="12.8" hidden="false" customHeight="false" outlineLevel="0" collapsed="false">
      <c r="A379" s="1" t="n">
        <v>48989</v>
      </c>
      <c r="B379" s="3" t="n">
        <f aca="false">RANDBETWEEN($N$1,$O$1)</f>
        <v>44715</v>
      </c>
      <c r="C379" s="3" t="n">
        <f aca="false">B379+RANDBETWEEN(0,2)</f>
        <v>44717</v>
      </c>
      <c r="D379" s="3" t="n">
        <f aca="false">C379+RANDBETWEEN(3,8)</f>
        <v>44725</v>
      </c>
      <c r="E379" s="1" t="n">
        <f aca="false">INDEX(ProductMaster!$C$3:$C$6,RANDBETWEEN(1,4),1)</f>
        <v>0</v>
      </c>
      <c r="F379" s="1" t="e">
        <f aca="false">VLOOKUP(E379,ProductMaster!$A$2:$C$5,2,0)</f>
        <v>#N/A</v>
      </c>
      <c r="G379" s="1" t="e">
        <f aca="false">VLOOKUP(E379,ProductMaster!$A$2:$C$5,3,0)</f>
        <v>#N/A</v>
      </c>
      <c r="H379" s="4" t="str">
        <f aca="false">INDEX(DCMaster!$A$2:$A$4,RANDBETWEEN(1,3),0)</f>
        <v>Washington_DC</v>
      </c>
      <c r="I379" s="1" t="str">
        <f aca="false">INDEX(FactoryDC!$A$2:$A$4,MATCH(H379,FactoryDC!$B$2:$B$4,0),1)</f>
        <v>Boston_Factory</v>
      </c>
      <c r="K379" s="1" t="n">
        <f aca="false">RANDBETWEEN(10,12)</f>
        <v>12</v>
      </c>
      <c r="L379" s="1" t="n">
        <f aca="false">RANDBETWEEN(50,60)</f>
        <v>58</v>
      </c>
    </row>
    <row r="380" customFormat="false" ht="12.8" hidden="false" customHeight="false" outlineLevel="0" collapsed="false">
      <c r="A380" s="1" t="n">
        <v>48990</v>
      </c>
      <c r="B380" s="3" t="n">
        <f aca="false">RANDBETWEEN($N$1,$O$1)</f>
        <v>44556</v>
      </c>
      <c r="C380" s="3" t="n">
        <f aca="false">B380+RANDBETWEEN(0,2)</f>
        <v>44556</v>
      </c>
      <c r="D380" s="3" t="n">
        <f aca="false">C380+RANDBETWEEN(3,8)</f>
        <v>44564</v>
      </c>
      <c r="E380" s="4" t="n">
        <f aca="false">INDEX(ProductMaster!$C$3:$C$6,RANDBETWEEN(1,4),1)</f>
        <v>0</v>
      </c>
      <c r="F380" s="1" t="e">
        <f aca="false">VLOOKUP(E380,ProductMaster!$A$2:$C$5,2,0)</f>
        <v>#N/A</v>
      </c>
      <c r="G380" s="1" t="e">
        <f aca="false">VLOOKUP(E380,ProductMaster!$A$2:$C$5,3,0)</f>
        <v>#N/A</v>
      </c>
      <c r="H380" s="4" t="str">
        <f aca="false">INDEX(DCMaster!$A$2:$A$4,RANDBETWEEN(1,3),0)</f>
        <v>Atlanta_DC</v>
      </c>
      <c r="I380" s="1" t="str">
        <f aca="false">INDEX(FactoryDC!$A$2:$A$4,MATCH(H380,FactoryDC!$B$2:$B$4,0),1)</f>
        <v>Boston_Factory</v>
      </c>
      <c r="K380" s="1" t="n">
        <f aca="false">RANDBETWEEN(10,12)</f>
        <v>12</v>
      </c>
      <c r="L380" s="1" t="n">
        <f aca="false">RANDBETWEEN(50,60)</f>
        <v>50</v>
      </c>
    </row>
    <row r="381" customFormat="false" ht="12.8" hidden="false" customHeight="false" outlineLevel="0" collapsed="false">
      <c r="A381" s="1" t="n">
        <v>48991</v>
      </c>
      <c r="B381" s="3" t="n">
        <f aca="false">RANDBETWEEN($N$1,$O$1)</f>
        <v>45045</v>
      </c>
      <c r="C381" s="3" t="n">
        <f aca="false">B381+RANDBETWEEN(0,2)</f>
        <v>45046</v>
      </c>
      <c r="D381" s="3" t="n">
        <f aca="false">C381+RANDBETWEEN(3,8)</f>
        <v>45050</v>
      </c>
      <c r="E381" s="1" t="str">
        <f aca="false">INDEX(ProductMaster!$C$3:$C$6,RANDBETWEEN(1,4),1)</f>
        <v>PS1</v>
      </c>
      <c r="F381" s="1" t="e">
        <f aca="false">VLOOKUP(E381,ProductMaster!$A$2:$C$5,2,0)</f>
        <v>#N/A</v>
      </c>
      <c r="G381" s="1" t="e">
        <f aca="false">VLOOKUP(E381,ProductMaster!$A$2:$C$5,3,0)</f>
        <v>#N/A</v>
      </c>
      <c r="H381" s="4" t="str">
        <f aca="false">INDEX(DCMaster!$A$2:$A$4,RANDBETWEEN(1,3),0)</f>
        <v>Washington_DC</v>
      </c>
      <c r="I381" s="1" t="str">
        <f aca="false">INDEX(FactoryDC!$A$2:$A$4,MATCH(H381,FactoryDC!$B$2:$B$4,0),1)</f>
        <v>Boston_Factory</v>
      </c>
      <c r="K381" s="1" t="n">
        <f aca="false">RANDBETWEEN(10,12)</f>
        <v>10</v>
      </c>
      <c r="L381" s="1" t="n">
        <f aca="false">RANDBETWEEN(50,60)</f>
        <v>54</v>
      </c>
    </row>
    <row r="382" customFormat="false" ht="12.8" hidden="false" customHeight="false" outlineLevel="0" collapsed="false">
      <c r="A382" s="1" t="n">
        <v>48992</v>
      </c>
      <c r="B382" s="3" t="n">
        <f aca="false">RANDBETWEEN($N$1,$O$1)</f>
        <v>44236</v>
      </c>
      <c r="C382" s="3" t="n">
        <f aca="false">B382+RANDBETWEEN(0,2)</f>
        <v>44238</v>
      </c>
      <c r="D382" s="3" t="n">
        <f aca="false">C382+RANDBETWEEN(3,8)</f>
        <v>44244</v>
      </c>
      <c r="E382" s="4" t="str">
        <f aca="false">INDEX(ProductMaster!$C$3:$C$6,RANDBETWEEN(1,4),1)</f>
        <v>PS1</v>
      </c>
      <c r="F382" s="1" t="e">
        <f aca="false">VLOOKUP(E382,ProductMaster!$A$2:$C$5,2,0)</f>
        <v>#N/A</v>
      </c>
      <c r="G382" s="1" t="e">
        <f aca="false">VLOOKUP(E382,ProductMaster!$A$2:$C$5,3,0)</f>
        <v>#N/A</v>
      </c>
      <c r="H382" s="4" t="str">
        <f aca="false">INDEX(DCMaster!$A$2:$A$4,RANDBETWEEN(1,3),0)</f>
        <v>Atlanta_DC</v>
      </c>
      <c r="I382" s="1" t="str">
        <f aca="false">INDEX(FactoryDC!$A$2:$A$4,MATCH(H382,FactoryDC!$B$2:$B$4,0),1)</f>
        <v>Boston_Factory</v>
      </c>
      <c r="K382" s="1" t="n">
        <f aca="false">RANDBETWEEN(10,12)</f>
        <v>10</v>
      </c>
      <c r="L382" s="1" t="n">
        <f aca="false">RANDBETWEEN(50,60)</f>
        <v>58</v>
      </c>
    </row>
    <row r="383" customFormat="false" ht="12.8" hidden="false" customHeight="false" outlineLevel="0" collapsed="false">
      <c r="A383" s="1" t="n">
        <v>48993</v>
      </c>
      <c r="B383" s="3" t="n">
        <f aca="false">RANDBETWEEN($N$1,$O$1)</f>
        <v>44421</v>
      </c>
      <c r="C383" s="3" t="n">
        <f aca="false">B383+RANDBETWEEN(0,2)</f>
        <v>44423</v>
      </c>
      <c r="D383" s="3" t="n">
        <f aca="false">C383+RANDBETWEEN(3,8)</f>
        <v>44428</v>
      </c>
      <c r="E383" s="1" t="str">
        <f aca="false">INDEX(ProductMaster!$C$3:$C$6,RANDBETWEEN(1,4),1)</f>
        <v>PS2</v>
      </c>
      <c r="F383" s="1" t="e">
        <f aca="false">VLOOKUP(E383,ProductMaster!$A$2:$C$5,2,0)</f>
        <v>#N/A</v>
      </c>
      <c r="G383" s="1" t="e">
        <f aca="false">VLOOKUP(E383,ProductMaster!$A$2:$C$5,3,0)</f>
        <v>#N/A</v>
      </c>
      <c r="H383" s="4" t="str">
        <f aca="false">INDEX(DCMaster!$A$2:$A$4,RANDBETWEEN(1,3),0)</f>
        <v>Denver_DC</v>
      </c>
      <c r="I383" s="1" t="str">
        <f aca="false">INDEX(FactoryDC!$A$2:$A$4,MATCH(H383,FactoryDC!$B$2:$B$4,0),1)</f>
        <v>San Diego_Factory</v>
      </c>
      <c r="K383" s="1" t="n">
        <f aca="false">RANDBETWEEN(10,12)</f>
        <v>10</v>
      </c>
      <c r="L383" s="1" t="n">
        <f aca="false">RANDBETWEEN(50,60)</f>
        <v>53</v>
      </c>
    </row>
    <row r="384" customFormat="false" ht="12.8" hidden="false" customHeight="false" outlineLevel="0" collapsed="false">
      <c r="A384" s="1" t="n">
        <v>48994</v>
      </c>
      <c r="B384" s="3" t="n">
        <f aca="false">RANDBETWEEN($N$1,$O$1)</f>
        <v>44330</v>
      </c>
      <c r="C384" s="3" t="n">
        <f aca="false">B384+RANDBETWEEN(0,2)</f>
        <v>44330</v>
      </c>
      <c r="D384" s="3" t="n">
        <f aca="false">C384+RANDBETWEEN(3,8)</f>
        <v>44333</v>
      </c>
      <c r="E384" s="1" t="str">
        <f aca="false">INDEX(ProductMaster!$C$3:$C$6,RANDBETWEEN(1,4),1)</f>
        <v>PS1</v>
      </c>
      <c r="F384" s="1" t="e">
        <f aca="false">VLOOKUP(E384,ProductMaster!$A$2:$C$5,2,0)</f>
        <v>#N/A</v>
      </c>
      <c r="G384" s="1" t="e">
        <f aca="false">VLOOKUP(E384,ProductMaster!$A$2:$C$5,3,0)</f>
        <v>#N/A</v>
      </c>
      <c r="H384" s="4" t="str">
        <f aca="false">INDEX(DCMaster!$A$2:$A$4,RANDBETWEEN(1,3),0)</f>
        <v>Washington_DC</v>
      </c>
      <c r="I384" s="1" t="str">
        <f aca="false">INDEX(FactoryDC!$A$2:$A$4,MATCH(H384,FactoryDC!$B$2:$B$4,0),1)</f>
        <v>Boston_Factory</v>
      </c>
      <c r="K384" s="1" t="n">
        <f aca="false">RANDBETWEEN(10,12)</f>
        <v>12</v>
      </c>
      <c r="L384" s="1" t="n">
        <f aca="false">RANDBETWEEN(50,60)</f>
        <v>59</v>
      </c>
    </row>
    <row r="385" customFormat="false" ht="12.8" hidden="false" customHeight="false" outlineLevel="0" collapsed="false">
      <c r="A385" s="1" t="n">
        <v>48995</v>
      </c>
      <c r="B385" s="3" t="n">
        <f aca="false">RANDBETWEEN($N$1,$O$1)</f>
        <v>45168</v>
      </c>
      <c r="C385" s="3" t="n">
        <f aca="false">B385+RANDBETWEEN(0,2)</f>
        <v>45168</v>
      </c>
      <c r="D385" s="3" t="n">
        <f aca="false">C385+RANDBETWEEN(3,8)</f>
        <v>45176</v>
      </c>
      <c r="E385" s="4" t="n">
        <f aca="false">INDEX(ProductMaster!$C$3:$C$6,RANDBETWEEN(1,4),1)</f>
        <v>0</v>
      </c>
      <c r="F385" s="1" t="e">
        <f aca="false">VLOOKUP(E385,ProductMaster!$A$2:$C$5,2,0)</f>
        <v>#N/A</v>
      </c>
      <c r="G385" s="1" t="e">
        <f aca="false">VLOOKUP(E385,ProductMaster!$A$2:$C$5,3,0)</f>
        <v>#N/A</v>
      </c>
      <c r="H385" s="4" t="str">
        <f aca="false">INDEX(DCMaster!$A$2:$A$4,RANDBETWEEN(1,3),0)</f>
        <v>Atlanta_DC</v>
      </c>
      <c r="I385" s="1" t="str">
        <f aca="false">INDEX(FactoryDC!$A$2:$A$4,MATCH(H385,FactoryDC!$B$2:$B$4,0),1)</f>
        <v>Boston_Factory</v>
      </c>
      <c r="K385" s="1" t="n">
        <f aca="false">RANDBETWEEN(10,12)</f>
        <v>12</v>
      </c>
      <c r="L385" s="1" t="n">
        <f aca="false">RANDBETWEEN(50,60)</f>
        <v>59</v>
      </c>
    </row>
    <row r="386" customFormat="false" ht="12.8" hidden="false" customHeight="false" outlineLevel="0" collapsed="false">
      <c r="A386" s="1" t="n">
        <v>48996</v>
      </c>
      <c r="B386" s="3" t="n">
        <f aca="false">RANDBETWEEN($N$1,$O$1)</f>
        <v>44974</v>
      </c>
      <c r="C386" s="3" t="n">
        <f aca="false">B386+RANDBETWEEN(0,2)</f>
        <v>44976</v>
      </c>
      <c r="D386" s="3" t="n">
        <f aca="false">C386+RANDBETWEEN(3,8)</f>
        <v>44983</v>
      </c>
      <c r="E386" s="4" t="str">
        <f aca="false">INDEX(ProductMaster!$C$3:$C$6,RANDBETWEEN(1,4),1)</f>
        <v>PS1</v>
      </c>
      <c r="F386" s="1" t="e">
        <f aca="false">VLOOKUP(E386,ProductMaster!$A$2:$C$5,2,0)</f>
        <v>#N/A</v>
      </c>
      <c r="G386" s="1" t="e">
        <f aca="false">VLOOKUP(E386,ProductMaster!$A$2:$C$5,3,0)</f>
        <v>#N/A</v>
      </c>
      <c r="H386" s="4" t="str">
        <f aca="false">INDEX(DCMaster!$A$2:$A$4,RANDBETWEEN(1,3),0)</f>
        <v>Atlanta_DC</v>
      </c>
      <c r="I386" s="1" t="str">
        <f aca="false">INDEX(FactoryDC!$A$2:$A$4,MATCH(H386,FactoryDC!$B$2:$B$4,0),1)</f>
        <v>Boston_Factory</v>
      </c>
      <c r="K386" s="1" t="n">
        <f aca="false">RANDBETWEEN(10,12)</f>
        <v>10</v>
      </c>
      <c r="L386" s="1" t="n">
        <f aca="false">RANDBETWEEN(50,60)</f>
        <v>50</v>
      </c>
    </row>
    <row r="387" customFormat="false" ht="12.8" hidden="false" customHeight="false" outlineLevel="0" collapsed="false">
      <c r="A387" s="1" t="n">
        <v>48997</v>
      </c>
      <c r="B387" s="3" t="n">
        <f aca="false">RANDBETWEEN($N$1,$O$1)</f>
        <v>44465</v>
      </c>
      <c r="C387" s="3" t="n">
        <f aca="false">B387+RANDBETWEEN(0,2)</f>
        <v>44467</v>
      </c>
      <c r="D387" s="3" t="n">
        <f aca="false">C387+RANDBETWEEN(3,8)</f>
        <v>44474</v>
      </c>
      <c r="E387" s="4" t="n">
        <f aca="false">INDEX(ProductMaster!$C$3:$C$6,RANDBETWEEN(1,4),1)</f>
        <v>0</v>
      </c>
      <c r="F387" s="1" t="e">
        <f aca="false">VLOOKUP(E387,ProductMaster!$A$2:$C$5,2,0)</f>
        <v>#N/A</v>
      </c>
      <c r="G387" s="1" t="e">
        <f aca="false">VLOOKUP(E387,ProductMaster!$A$2:$C$5,3,0)</f>
        <v>#N/A</v>
      </c>
      <c r="H387" s="4" t="str">
        <f aca="false">INDEX(DCMaster!$A$2:$A$4,RANDBETWEEN(1,3),0)</f>
        <v>Washington_DC</v>
      </c>
      <c r="I387" s="1" t="str">
        <f aca="false">INDEX(FactoryDC!$A$2:$A$4,MATCH(H387,FactoryDC!$B$2:$B$4,0),1)</f>
        <v>Boston_Factory</v>
      </c>
      <c r="K387" s="1" t="n">
        <f aca="false">RANDBETWEEN(10,12)</f>
        <v>10</v>
      </c>
      <c r="L387" s="1" t="n">
        <f aca="false">RANDBETWEEN(50,60)</f>
        <v>53</v>
      </c>
    </row>
    <row r="388" customFormat="false" ht="12.8" hidden="false" customHeight="false" outlineLevel="0" collapsed="false">
      <c r="A388" s="1" t="n">
        <v>48998</v>
      </c>
      <c r="B388" s="3" t="n">
        <f aca="false">RANDBETWEEN($N$1,$O$1)</f>
        <v>44269</v>
      </c>
      <c r="C388" s="3" t="n">
        <f aca="false">B388+RANDBETWEEN(0,2)</f>
        <v>44270</v>
      </c>
      <c r="D388" s="3" t="n">
        <f aca="false">C388+RANDBETWEEN(3,8)</f>
        <v>44278</v>
      </c>
      <c r="E388" s="4" t="str">
        <f aca="false">INDEX(ProductMaster!$C$3:$C$6,RANDBETWEEN(1,4),1)</f>
        <v>PS2</v>
      </c>
      <c r="F388" s="1" t="e">
        <f aca="false">VLOOKUP(E388,ProductMaster!$A$2:$C$5,2,0)</f>
        <v>#N/A</v>
      </c>
      <c r="G388" s="1" t="e">
        <f aca="false">VLOOKUP(E388,ProductMaster!$A$2:$C$5,3,0)</f>
        <v>#N/A</v>
      </c>
      <c r="H388" s="4" t="str">
        <f aca="false">INDEX(DCMaster!$A$2:$A$4,RANDBETWEEN(1,3),0)</f>
        <v>Atlanta_DC</v>
      </c>
      <c r="I388" s="1" t="str">
        <f aca="false">INDEX(FactoryDC!$A$2:$A$4,MATCH(H388,FactoryDC!$B$2:$B$4,0),1)</f>
        <v>Boston_Factory</v>
      </c>
      <c r="K388" s="1" t="n">
        <f aca="false">RANDBETWEEN(10,12)</f>
        <v>12</v>
      </c>
      <c r="L388" s="1" t="n">
        <f aca="false">RANDBETWEEN(50,60)</f>
        <v>54</v>
      </c>
    </row>
    <row r="389" customFormat="false" ht="12.8" hidden="false" customHeight="false" outlineLevel="0" collapsed="false">
      <c r="A389" s="1" t="n">
        <v>48999</v>
      </c>
      <c r="B389" s="3" t="n">
        <f aca="false">RANDBETWEEN($N$1,$O$1)</f>
        <v>45004</v>
      </c>
      <c r="C389" s="3" t="n">
        <f aca="false">B389+RANDBETWEEN(0,2)</f>
        <v>45005</v>
      </c>
      <c r="D389" s="3" t="n">
        <f aca="false">C389+RANDBETWEEN(3,8)</f>
        <v>45010</v>
      </c>
      <c r="E389" s="4" t="str">
        <f aca="false">INDEX(ProductMaster!$C$3:$C$6,RANDBETWEEN(1,4),1)</f>
        <v>PS1</v>
      </c>
      <c r="F389" s="1" t="e">
        <f aca="false">VLOOKUP(E389,ProductMaster!$A$2:$C$5,2,0)</f>
        <v>#N/A</v>
      </c>
      <c r="G389" s="1" t="e">
        <f aca="false">VLOOKUP(E389,ProductMaster!$A$2:$C$5,3,0)</f>
        <v>#N/A</v>
      </c>
      <c r="H389" s="4" t="str">
        <f aca="false">INDEX(DCMaster!$A$2:$A$4,RANDBETWEEN(1,3),0)</f>
        <v>Washington_DC</v>
      </c>
      <c r="I389" s="1" t="str">
        <f aca="false">INDEX(FactoryDC!$A$2:$A$4,MATCH(H389,FactoryDC!$B$2:$B$4,0),1)</f>
        <v>Boston_Factory</v>
      </c>
      <c r="K389" s="1" t="n">
        <f aca="false">RANDBETWEEN(10,12)</f>
        <v>11</v>
      </c>
      <c r="L389" s="1" t="n">
        <f aca="false">RANDBETWEEN(50,60)</f>
        <v>54</v>
      </c>
    </row>
    <row r="390" customFormat="false" ht="12.8" hidden="false" customHeight="false" outlineLevel="0" collapsed="false">
      <c r="A390" s="1" t="n">
        <v>49000</v>
      </c>
      <c r="B390" s="3" t="n">
        <f aca="false">RANDBETWEEN($N$1,$O$1)</f>
        <v>44440</v>
      </c>
      <c r="C390" s="3" t="n">
        <f aca="false">B390+RANDBETWEEN(0,2)</f>
        <v>44440</v>
      </c>
      <c r="D390" s="3" t="n">
        <f aca="false">C390+RANDBETWEEN(3,8)</f>
        <v>44444</v>
      </c>
      <c r="E390" s="1" t="str">
        <f aca="false">INDEX(ProductMaster!$C$3:$C$6,RANDBETWEEN(1,4),1)</f>
        <v>PS2</v>
      </c>
      <c r="F390" s="1" t="e">
        <f aca="false">VLOOKUP(E390,ProductMaster!$A$2:$C$5,2,0)</f>
        <v>#N/A</v>
      </c>
      <c r="G390" s="1" t="e">
        <f aca="false">VLOOKUP(E390,ProductMaster!$A$2:$C$5,3,0)</f>
        <v>#N/A</v>
      </c>
      <c r="H390" s="4" t="str">
        <f aca="false">INDEX(DCMaster!$A$2:$A$4,RANDBETWEEN(1,3),0)</f>
        <v>Washington_DC</v>
      </c>
      <c r="I390" s="1" t="str">
        <f aca="false">INDEX(FactoryDC!$A$2:$A$4,MATCH(H390,FactoryDC!$B$2:$B$4,0),1)</f>
        <v>Boston_Factory</v>
      </c>
      <c r="K390" s="1" t="n">
        <f aca="false">RANDBETWEEN(10,12)</f>
        <v>12</v>
      </c>
      <c r="L390" s="1" t="n">
        <f aca="false">RANDBETWEEN(50,60)</f>
        <v>56</v>
      </c>
    </row>
    <row r="391" customFormat="false" ht="12.8" hidden="false" customHeight="false" outlineLevel="0" collapsed="false">
      <c r="A391" s="1" t="n">
        <v>49001</v>
      </c>
      <c r="B391" s="3" t="n">
        <f aca="false">RANDBETWEEN($N$1,$O$1)</f>
        <v>44348</v>
      </c>
      <c r="C391" s="3" t="n">
        <f aca="false">B391+RANDBETWEEN(0,2)</f>
        <v>44348</v>
      </c>
      <c r="D391" s="3" t="n">
        <f aca="false">C391+RANDBETWEEN(3,8)</f>
        <v>44351</v>
      </c>
      <c r="E391" s="1" t="str">
        <f aca="false">INDEX(ProductMaster!$C$3:$C$6,RANDBETWEEN(1,4),1)</f>
        <v>PS1</v>
      </c>
      <c r="F391" s="1" t="e">
        <f aca="false">VLOOKUP(E391,ProductMaster!$A$2:$C$5,2,0)</f>
        <v>#N/A</v>
      </c>
      <c r="G391" s="1" t="e">
        <f aca="false">VLOOKUP(E391,ProductMaster!$A$2:$C$5,3,0)</f>
        <v>#N/A</v>
      </c>
      <c r="H391" s="4" t="str">
        <f aca="false">INDEX(DCMaster!$A$2:$A$4,RANDBETWEEN(1,3),0)</f>
        <v>Atlanta_DC</v>
      </c>
      <c r="I391" s="1" t="str">
        <f aca="false">INDEX(FactoryDC!$A$2:$A$4,MATCH(H391,FactoryDC!$B$2:$B$4,0),1)</f>
        <v>Boston_Factory</v>
      </c>
      <c r="K391" s="1" t="n">
        <f aca="false">RANDBETWEEN(10,12)</f>
        <v>10</v>
      </c>
      <c r="L391" s="1" t="n">
        <f aca="false">RANDBETWEEN(50,60)</f>
        <v>59</v>
      </c>
    </row>
    <row r="392" customFormat="false" ht="12.8" hidden="false" customHeight="false" outlineLevel="0" collapsed="false">
      <c r="A392" s="1" t="n">
        <v>49002</v>
      </c>
      <c r="B392" s="3" t="n">
        <f aca="false">RANDBETWEEN($N$1,$O$1)</f>
        <v>44292</v>
      </c>
      <c r="C392" s="3" t="n">
        <f aca="false">B392+RANDBETWEEN(0,2)</f>
        <v>44293</v>
      </c>
      <c r="D392" s="3" t="n">
        <f aca="false">C392+RANDBETWEEN(3,8)</f>
        <v>44299</v>
      </c>
      <c r="E392" s="4" t="n">
        <f aca="false">INDEX(ProductMaster!$C$3:$C$6,RANDBETWEEN(1,4),1)</f>
        <v>0</v>
      </c>
      <c r="F392" s="1" t="e">
        <f aca="false">VLOOKUP(E392,ProductMaster!$A$2:$C$5,2,0)</f>
        <v>#N/A</v>
      </c>
      <c r="G392" s="1" t="e">
        <f aca="false">VLOOKUP(E392,ProductMaster!$A$2:$C$5,3,0)</f>
        <v>#N/A</v>
      </c>
      <c r="H392" s="4" t="str">
        <f aca="false">INDEX(DCMaster!$A$2:$A$4,RANDBETWEEN(1,3),0)</f>
        <v>Washington_DC</v>
      </c>
      <c r="I392" s="1" t="str">
        <f aca="false">INDEX(FactoryDC!$A$2:$A$4,MATCH(H392,FactoryDC!$B$2:$B$4,0),1)</f>
        <v>Boston_Factory</v>
      </c>
      <c r="K392" s="1" t="n">
        <f aca="false">RANDBETWEEN(10,12)</f>
        <v>11</v>
      </c>
      <c r="L392" s="1" t="n">
        <f aca="false">RANDBETWEEN(50,60)</f>
        <v>60</v>
      </c>
    </row>
    <row r="393" customFormat="false" ht="12.8" hidden="false" customHeight="false" outlineLevel="0" collapsed="false">
      <c r="A393" s="1" t="n">
        <v>49003</v>
      </c>
      <c r="B393" s="3" t="n">
        <f aca="false">RANDBETWEEN($N$1,$O$1)</f>
        <v>44605</v>
      </c>
      <c r="C393" s="3" t="n">
        <f aca="false">B393+RANDBETWEEN(0,2)</f>
        <v>44606</v>
      </c>
      <c r="D393" s="3" t="n">
        <f aca="false">C393+RANDBETWEEN(3,8)</f>
        <v>44610</v>
      </c>
      <c r="E393" s="4" t="str">
        <f aca="false">INDEX(ProductMaster!$C$3:$C$6,RANDBETWEEN(1,4),1)</f>
        <v>PS1</v>
      </c>
      <c r="F393" s="1" t="e">
        <f aca="false">VLOOKUP(E393,ProductMaster!$A$2:$C$5,2,0)</f>
        <v>#N/A</v>
      </c>
      <c r="G393" s="1" t="e">
        <f aca="false">VLOOKUP(E393,ProductMaster!$A$2:$C$5,3,0)</f>
        <v>#N/A</v>
      </c>
      <c r="H393" s="4" t="str">
        <f aca="false">INDEX(DCMaster!$A$2:$A$4,RANDBETWEEN(1,3),0)</f>
        <v>Denver_DC</v>
      </c>
      <c r="I393" s="1" t="str">
        <f aca="false">INDEX(FactoryDC!$A$2:$A$4,MATCH(H393,FactoryDC!$B$2:$B$4,0),1)</f>
        <v>San Diego_Factory</v>
      </c>
      <c r="K393" s="1" t="n">
        <f aca="false">RANDBETWEEN(10,12)</f>
        <v>10</v>
      </c>
      <c r="L393" s="1" t="n">
        <f aca="false">RANDBETWEEN(50,60)</f>
        <v>53</v>
      </c>
    </row>
    <row r="394" customFormat="false" ht="12.8" hidden="false" customHeight="false" outlineLevel="0" collapsed="false">
      <c r="A394" s="1" t="n">
        <v>49004</v>
      </c>
      <c r="B394" s="3" t="n">
        <f aca="false">RANDBETWEEN($N$1,$O$1)</f>
        <v>44983</v>
      </c>
      <c r="C394" s="3" t="n">
        <f aca="false">B394+RANDBETWEEN(0,2)</f>
        <v>44985</v>
      </c>
      <c r="D394" s="3" t="n">
        <f aca="false">C394+RANDBETWEEN(3,8)</f>
        <v>44993</v>
      </c>
      <c r="E394" s="4" t="n">
        <f aca="false">INDEX(ProductMaster!$C$3:$C$6,RANDBETWEEN(1,4),1)</f>
        <v>0</v>
      </c>
      <c r="F394" s="1" t="e">
        <f aca="false">VLOOKUP(E394,ProductMaster!$A$2:$C$5,2,0)</f>
        <v>#N/A</v>
      </c>
      <c r="G394" s="1" t="e">
        <f aca="false">VLOOKUP(E394,ProductMaster!$A$2:$C$5,3,0)</f>
        <v>#N/A</v>
      </c>
      <c r="H394" s="4" t="str">
        <f aca="false">INDEX(DCMaster!$A$2:$A$4,RANDBETWEEN(1,3),0)</f>
        <v>Denver_DC</v>
      </c>
      <c r="I394" s="1" t="str">
        <f aca="false">INDEX(FactoryDC!$A$2:$A$4,MATCH(H394,FactoryDC!$B$2:$B$4,0),1)</f>
        <v>San Diego_Factory</v>
      </c>
      <c r="K394" s="1" t="n">
        <f aca="false">RANDBETWEEN(10,12)</f>
        <v>11</v>
      </c>
      <c r="L394" s="1" t="n">
        <f aca="false">RANDBETWEEN(50,60)</f>
        <v>53</v>
      </c>
    </row>
    <row r="395" customFormat="false" ht="12.8" hidden="false" customHeight="false" outlineLevel="0" collapsed="false">
      <c r="A395" s="1" t="n">
        <v>49005</v>
      </c>
      <c r="B395" s="3" t="n">
        <f aca="false">RANDBETWEEN($N$1,$O$1)</f>
        <v>44776</v>
      </c>
      <c r="C395" s="3" t="n">
        <f aca="false">B395+RANDBETWEEN(0,2)</f>
        <v>44778</v>
      </c>
      <c r="D395" s="3" t="n">
        <f aca="false">C395+RANDBETWEEN(3,8)</f>
        <v>44781</v>
      </c>
      <c r="E395" s="4" t="str">
        <f aca="false">INDEX(ProductMaster!$C$3:$C$6,RANDBETWEEN(1,4),1)</f>
        <v>PS1</v>
      </c>
      <c r="F395" s="1" t="e">
        <f aca="false">VLOOKUP(E395,ProductMaster!$A$2:$C$5,2,0)</f>
        <v>#N/A</v>
      </c>
      <c r="G395" s="1" t="e">
        <f aca="false">VLOOKUP(E395,ProductMaster!$A$2:$C$5,3,0)</f>
        <v>#N/A</v>
      </c>
      <c r="H395" s="4" t="str">
        <f aca="false">INDEX(DCMaster!$A$2:$A$4,RANDBETWEEN(1,3),0)</f>
        <v>Atlanta_DC</v>
      </c>
      <c r="I395" s="1" t="str">
        <f aca="false">INDEX(FactoryDC!$A$2:$A$4,MATCH(H395,FactoryDC!$B$2:$B$4,0),1)</f>
        <v>Boston_Factory</v>
      </c>
      <c r="K395" s="1" t="n">
        <f aca="false">RANDBETWEEN(10,12)</f>
        <v>12</v>
      </c>
      <c r="L395" s="1" t="n">
        <f aca="false">RANDBETWEEN(50,60)</f>
        <v>54</v>
      </c>
    </row>
    <row r="396" customFormat="false" ht="12.8" hidden="false" customHeight="false" outlineLevel="0" collapsed="false">
      <c r="A396" s="1" t="n">
        <v>49006</v>
      </c>
      <c r="B396" s="3" t="n">
        <f aca="false">RANDBETWEEN($N$1,$O$1)</f>
        <v>45044</v>
      </c>
      <c r="C396" s="3" t="n">
        <f aca="false">B396+RANDBETWEEN(0,2)</f>
        <v>45046</v>
      </c>
      <c r="D396" s="3" t="n">
        <f aca="false">C396+RANDBETWEEN(3,8)</f>
        <v>45053</v>
      </c>
      <c r="E396" s="4" t="str">
        <f aca="false">INDEX(ProductMaster!$C$3:$C$6,RANDBETWEEN(1,4),1)</f>
        <v>PS1</v>
      </c>
      <c r="F396" s="1" t="e">
        <f aca="false">VLOOKUP(E396,ProductMaster!$A$2:$C$5,2,0)</f>
        <v>#N/A</v>
      </c>
      <c r="G396" s="1" t="e">
        <f aca="false">VLOOKUP(E396,ProductMaster!$A$2:$C$5,3,0)</f>
        <v>#N/A</v>
      </c>
      <c r="H396" s="4" t="str">
        <f aca="false">INDEX(DCMaster!$A$2:$A$4,RANDBETWEEN(1,3),0)</f>
        <v>Denver_DC</v>
      </c>
      <c r="I396" s="1" t="str">
        <f aca="false">INDEX(FactoryDC!$A$2:$A$4,MATCH(H396,FactoryDC!$B$2:$B$4,0),1)</f>
        <v>San Diego_Factory</v>
      </c>
      <c r="K396" s="1" t="n">
        <f aca="false">RANDBETWEEN(10,12)</f>
        <v>11</v>
      </c>
      <c r="L396" s="1" t="n">
        <f aca="false">RANDBETWEEN(50,60)</f>
        <v>51</v>
      </c>
    </row>
    <row r="397" customFormat="false" ht="12.8" hidden="false" customHeight="false" outlineLevel="0" collapsed="false">
      <c r="A397" s="1" t="n">
        <v>49007</v>
      </c>
      <c r="B397" s="3" t="n">
        <f aca="false">RANDBETWEEN($N$1,$O$1)</f>
        <v>44239</v>
      </c>
      <c r="C397" s="3" t="n">
        <f aca="false">B397+RANDBETWEEN(0,2)</f>
        <v>44240</v>
      </c>
      <c r="D397" s="3" t="n">
        <f aca="false">C397+RANDBETWEEN(3,8)</f>
        <v>44247</v>
      </c>
      <c r="E397" s="1" t="str">
        <f aca="false">INDEX(ProductMaster!$C$3:$C$6,RANDBETWEEN(1,4),1)</f>
        <v>PS1</v>
      </c>
      <c r="F397" s="1" t="e">
        <f aca="false">VLOOKUP(E397,ProductMaster!$A$2:$C$5,2,0)</f>
        <v>#N/A</v>
      </c>
      <c r="G397" s="1" t="e">
        <f aca="false">VLOOKUP(E397,ProductMaster!$A$2:$C$5,3,0)</f>
        <v>#N/A</v>
      </c>
      <c r="H397" s="4" t="str">
        <f aca="false">INDEX(DCMaster!$A$2:$A$4,RANDBETWEEN(1,3),0)</f>
        <v>Atlanta_DC</v>
      </c>
      <c r="I397" s="1" t="str">
        <f aca="false">INDEX(FactoryDC!$A$2:$A$4,MATCH(H397,FactoryDC!$B$2:$B$4,0),1)</f>
        <v>Boston_Factory</v>
      </c>
      <c r="K397" s="1" t="n">
        <f aca="false">RANDBETWEEN(10,12)</f>
        <v>12</v>
      </c>
      <c r="L397" s="1" t="n">
        <f aca="false">RANDBETWEEN(50,60)</f>
        <v>51</v>
      </c>
    </row>
    <row r="398" customFormat="false" ht="12.8" hidden="false" customHeight="false" outlineLevel="0" collapsed="false">
      <c r="A398" s="1" t="n">
        <v>49008</v>
      </c>
      <c r="B398" s="3" t="n">
        <f aca="false">RANDBETWEEN($N$1,$O$1)</f>
        <v>44454</v>
      </c>
      <c r="C398" s="3" t="n">
        <f aca="false">B398+RANDBETWEEN(0,2)</f>
        <v>44454</v>
      </c>
      <c r="D398" s="3" t="n">
        <f aca="false">C398+RANDBETWEEN(3,8)</f>
        <v>44461</v>
      </c>
      <c r="E398" s="1" t="str">
        <f aca="false">INDEX(ProductMaster!$C$3:$C$6,RANDBETWEEN(1,4),1)</f>
        <v>PS1</v>
      </c>
      <c r="F398" s="1" t="e">
        <f aca="false">VLOOKUP(E398,ProductMaster!$A$2:$C$5,2,0)</f>
        <v>#N/A</v>
      </c>
      <c r="G398" s="1" t="e">
        <f aca="false">VLOOKUP(E398,ProductMaster!$A$2:$C$5,3,0)</f>
        <v>#N/A</v>
      </c>
      <c r="H398" s="4" t="str">
        <f aca="false">INDEX(DCMaster!$A$2:$A$4,RANDBETWEEN(1,3),0)</f>
        <v>Washington_DC</v>
      </c>
      <c r="I398" s="1" t="str">
        <f aca="false">INDEX(FactoryDC!$A$2:$A$4,MATCH(H398,FactoryDC!$B$2:$B$4,0),1)</f>
        <v>Boston_Factory</v>
      </c>
      <c r="K398" s="1" t="n">
        <f aca="false">RANDBETWEEN(10,12)</f>
        <v>11</v>
      </c>
      <c r="L398" s="1" t="n">
        <f aca="false">RANDBETWEEN(50,60)</f>
        <v>60</v>
      </c>
    </row>
    <row r="399" customFormat="false" ht="12.8" hidden="false" customHeight="false" outlineLevel="0" collapsed="false">
      <c r="A399" s="1" t="n">
        <v>49009</v>
      </c>
      <c r="B399" s="3" t="n">
        <f aca="false">RANDBETWEEN($N$1,$O$1)</f>
        <v>45048</v>
      </c>
      <c r="C399" s="3" t="n">
        <f aca="false">B399+RANDBETWEEN(0,2)</f>
        <v>45048</v>
      </c>
      <c r="D399" s="3" t="n">
        <f aca="false">C399+RANDBETWEEN(3,8)</f>
        <v>45051</v>
      </c>
      <c r="E399" s="4" t="n">
        <f aca="false">INDEX(ProductMaster!$C$3:$C$6,RANDBETWEEN(1,4),1)</f>
        <v>0</v>
      </c>
      <c r="F399" s="1" t="e">
        <f aca="false">VLOOKUP(E399,ProductMaster!$A$2:$C$5,2,0)</f>
        <v>#N/A</v>
      </c>
      <c r="G399" s="1" t="e">
        <f aca="false">VLOOKUP(E399,ProductMaster!$A$2:$C$5,3,0)</f>
        <v>#N/A</v>
      </c>
      <c r="H399" s="4" t="str">
        <f aca="false">INDEX(DCMaster!$A$2:$A$4,RANDBETWEEN(1,3),0)</f>
        <v>Denver_DC</v>
      </c>
      <c r="I399" s="1" t="str">
        <f aca="false">INDEX(FactoryDC!$A$2:$A$4,MATCH(H399,FactoryDC!$B$2:$B$4,0),1)</f>
        <v>San Diego_Factory</v>
      </c>
      <c r="K399" s="1" t="n">
        <f aca="false">RANDBETWEEN(10,12)</f>
        <v>10</v>
      </c>
      <c r="L399" s="1" t="n">
        <f aca="false">RANDBETWEEN(50,60)</f>
        <v>58</v>
      </c>
    </row>
    <row r="400" customFormat="false" ht="12.8" hidden="false" customHeight="false" outlineLevel="0" collapsed="false">
      <c r="A400" s="1" t="n">
        <v>49010</v>
      </c>
      <c r="B400" s="3" t="n">
        <f aca="false">RANDBETWEEN($N$1,$O$1)</f>
        <v>44392</v>
      </c>
      <c r="C400" s="3" t="n">
        <f aca="false">B400+RANDBETWEEN(0,2)</f>
        <v>44392</v>
      </c>
      <c r="D400" s="3" t="n">
        <f aca="false">C400+RANDBETWEEN(3,8)</f>
        <v>44397</v>
      </c>
      <c r="E400" s="4" t="str">
        <f aca="false">INDEX(ProductMaster!$C$3:$C$6,RANDBETWEEN(1,4),1)</f>
        <v>PS2</v>
      </c>
      <c r="F400" s="1" t="e">
        <f aca="false">VLOOKUP(E400,ProductMaster!$A$2:$C$5,2,0)</f>
        <v>#N/A</v>
      </c>
      <c r="G400" s="1" t="e">
        <f aca="false">VLOOKUP(E400,ProductMaster!$A$2:$C$5,3,0)</f>
        <v>#N/A</v>
      </c>
      <c r="H400" s="4" t="str">
        <f aca="false">INDEX(DCMaster!$A$2:$A$4,RANDBETWEEN(1,3),0)</f>
        <v>Denver_DC</v>
      </c>
      <c r="I400" s="1" t="str">
        <f aca="false">INDEX(FactoryDC!$A$2:$A$4,MATCH(H400,FactoryDC!$B$2:$B$4,0),1)</f>
        <v>San Diego_Factory</v>
      </c>
      <c r="K400" s="1" t="n">
        <f aca="false">RANDBETWEEN(10,12)</f>
        <v>10</v>
      </c>
      <c r="L400" s="1" t="n">
        <f aca="false">RANDBETWEEN(50,60)</f>
        <v>50</v>
      </c>
    </row>
    <row r="401" customFormat="false" ht="12.8" hidden="false" customHeight="false" outlineLevel="0" collapsed="false">
      <c r="A401" s="1" t="n">
        <v>49011</v>
      </c>
      <c r="B401" s="3" t="n">
        <f aca="false">RANDBETWEEN($N$1,$O$1)</f>
        <v>44881</v>
      </c>
      <c r="C401" s="3" t="n">
        <f aca="false">B401+RANDBETWEEN(0,2)</f>
        <v>44881</v>
      </c>
      <c r="D401" s="3" t="n">
        <f aca="false">C401+RANDBETWEEN(3,8)</f>
        <v>44889</v>
      </c>
      <c r="E401" s="4" t="n">
        <f aca="false">INDEX(ProductMaster!$C$3:$C$6,RANDBETWEEN(1,4),1)</f>
        <v>0</v>
      </c>
      <c r="F401" s="1" t="e">
        <f aca="false">VLOOKUP(E401,ProductMaster!$A$2:$C$5,2,0)</f>
        <v>#N/A</v>
      </c>
      <c r="G401" s="1" t="e">
        <f aca="false">VLOOKUP(E401,ProductMaster!$A$2:$C$5,3,0)</f>
        <v>#N/A</v>
      </c>
      <c r="H401" s="4" t="str">
        <f aca="false">INDEX(DCMaster!$A$2:$A$4,RANDBETWEEN(1,3),0)</f>
        <v>Denver_DC</v>
      </c>
      <c r="I401" s="1" t="str">
        <f aca="false">INDEX(FactoryDC!$A$2:$A$4,MATCH(H401,FactoryDC!$B$2:$B$4,0),1)</f>
        <v>San Diego_Factory</v>
      </c>
      <c r="K401" s="1" t="n">
        <f aca="false">RANDBETWEEN(10,12)</f>
        <v>11</v>
      </c>
      <c r="L401" s="1" t="n">
        <f aca="false">RANDBETWEEN(50,60)</f>
        <v>54</v>
      </c>
    </row>
    <row r="402" customFormat="false" ht="12.8" hidden="false" customHeight="false" outlineLevel="0" collapsed="false">
      <c r="A402" s="1" t="n">
        <v>49012</v>
      </c>
      <c r="B402" s="3" t="n">
        <f aca="false">RANDBETWEEN($N$1,$O$1)</f>
        <v>44886</v>
      </c>
      <c r="C402" s="3" t="n">
        <f aca="false">B402+RANDBETWEEN(0,2)</f>
        <v>44888</v>
      </c>
      <c r="D402" s="3" t="n">
        <f aca="false">C402+RANDBETWEEN(3,8)</f>
        <v>44892</v>
      </c>
      <c r="E402" s="4" t="str">
        <f aca="false">INDEX(ProductMaster!$C$3:$C$6,RANDBETWEEN(1,4),1)</f>
        <v>PS2</v>
      </c>
      <c r="F402" s="1" t="e">
        <f aca="false">VLOOKUP(E402,ProductMaster!$A$2:$C$5,2,0)</f>
        <v>#N/A</v>
      </c>
      <c r="G402" s="1" t="e">
        <f aca="false">VLOOKUP(E402,ProductMaster!$A$2:$C$5,3,0)</f>
        <v>#N/A</v>
      </c>
      <c r="H402" s="4" t="str">
        <f aca="false">INDEX(DCMaster!$A$2:$A$4,RANDBETWEEN(1,3),0)</f>
        <v>Atlanta_DC</v>
      </c>
      <c r="I402" s="1" t="str">
        <f aca="false">INDEX(FactoryDC!$A$2:$A$4,MATCH(H402,FactoryDC!$B$2:$B$4,0),1)</f>
        <v>Boston_Factory</v>
      </c>
      <c r="K402" s="1" t="n">
        <f aca="false">RANDBETWEEN(10,12)</f>
        <v>11</v>
      </c>
      <c r="L402" s="1" t="n">
        <f aca="false">RANDBETWEEN(50,60)</f>
        <v>59</v>
      </c>
    </row>
    <row r="403" customFormat="false" ht="12.8" hidden="false" customHeight="false" outlineLevel="0" collapsed="false">
      <c r="A403" s="1" t="n">
        <v>49013</v>
      </c>
      <c r="B403" s="3" t="n">
        <f aca="false">RANDBETWEEN($N$1,$O$1)</f>
        <v>44800</v>
      </c>
      <c r="C403" s="3" t="n">
        <f aca="false">B403+RANDBETWEEN(0,2)</f>
        <v>44800</v>
      </c>
      <c r="D403" s="3" t="n">
        <f aca="false">C403+RANDBETWEEN(3,8)</f>
        <v>44804</v>
      </c>
      <c r="E403" s="4" t="n">
        <f aca="false">INDEX(ProductMaster!$C$3:$C$6,RANDBETWEEN(1,4),1)</f>
        <v>0</v>
      </c>
      <c r="F403" s="1" t="e">
        <f aca="false">VLOOKUP(E403,ProductMaster!$A$2:$C$5,2,0)</f>
        <v>#N/A</v>
      </c>
      <c r="G403" s="1" t="e">
        <f aca="false">VLOOKUP(E403,ProductMaster!$A$2:$C$5,3,0)</f>
        <v>#N/A</v>
      </c>
      <c r="H403" s="4" t="str">
        <f aca="false">INDEX(DCMaster!$A$2:$A$4,RANDBETWEEN(1,3),0)</f>
        <v>Atlanta_DC</v>
      </c>
      <c r="I403" s="1" t="str">
        <f aca="false">INDEX(FactoryDC!$A$2:$A$4,MATCH(H403,FactoryDC!$B$2:$B$4,0),1)</f>
        <v>Boston_Factory</v>
      </c>
      <c r="K403" s="1" t="n">
        <f aca="false">RANDBETWEEN(10,12)</f>
        <v>12</v>
      </c>
      <c r="L403" s="1" t="n">
        <f aca="false">RANDBETWEEN(50,60)</f>
        <v>56</v>
      </c>
    </row>
    <row r="404" customFormat="false" ht="12.8" hidden="false" customHeight="false" outlineLevel="0" collapsed="false">
      <c r="A404" s="1" t="n">
        <v>49014</v>
      </c>
      <c r="B404" s="3" t="n">
        <f aca="false">RANDBETWEEN($N$1,$O$1)</f>
        <v>45042</v>
      </c>
      <c r="C404" s="3" t="n">
        <f aca="false">B404+RANDBETWEEN(0,2)</f>
        <v>45042</v>
      </c>
      <c r="D404" s="3" t="n">
        <f aca="false">C404+RANDBETWEEN(3,8)</f>
        <v>45048</v>
      </c>
      <c r="E404" s="1" t="n">
        <f aca="false">INDEX(ProductMaster!$C$3:$C$6,RANDBETWEEN(1,4),1)</f>
        <v>0</v>
      </c>
      <c r="F404" s="1" t="e">
        <f aca="false">VLOOKUP(E404,ProductMaster!$A$2:$C$5,2,0)</f>
        <v>#N/A</v>
      </c>
      <c r="G404" s="1" t="e">
        <f aca="false">VLOOKUP(E404,ProductMaster!$A$2:$C$5,3,0)</f>
        <v>#N/A</v>
      </c>
      <c r="H404" s="4" t="str">
        <f aca="false">INDEX(DCMaster!$A$2:$A$4,RANDBETWEEN(1,3),0)</f>
        <v>Washington_DC</v>
      </c>
      <c r="I404" s="1" t="str">
        <f aca="false">INDEX(FactoryDC!$A$2:$A$4,MATCH(H404,FactoryDC!$B$2:$B$4,0),1)</f>
        <v>Boston_Factory</v>
      </c>
      <c r="K404" s="1" t="n">
        <f aca="false">RANDBETWEEN(10,12)</f>
        <v>10</v>
      </c>
      <c r="L404" s="1" t="n">
        <f aca="false">RANDBETWEEN(50,60)</f>
        <v>52</v>
      </c>
    </row>
    <row r="405" customFormat="false" ht="12.8" hidden="false" customHeight="false" outlineLevel="0" collapsed="false">
      <c r="A405" s="1" t="n">
        <v>49015</v>
      </c>
      <c r="B405" s="3" t="n">
        <f aca="false">RANDBETWEEN($N$1,$O$1)</f>
        <v>45000</v>
      </c>
      <c r="C405" s="3" t="n">
        <f aca="false">B405+RANDBETWEEN(0,2)</f>
        <v>45002</v>
      </c>
      <c r="D405" s="3" t="n">
        <f aca="false">C405+RANDBETWEEN(3,8)</f>
        <v>45006</v>
      </c>
      <c r="E405" s="4" t="str">
        <f aca="false">INDEX(ProductMaster!$C$3:$C$6,RANDBETWEEN(1,4),1)</f>
        <v>PS1</v>
      </c>
      <c r="F405" s="1" t="e">
        <f aca="false">VLOOKUP(E405,ProductMaster!$A$2:$C$5,2,0)</f>
        <v>#N/A</v>
      </c>
      <c r="G405" s="1" t="e">
        <f aca="false">VLOOKUP(E405,ProductMaster!$A$2:$C$5,3,0)</f>
        <v>#N/A</v>
      </c>
      <c r="H405" s="4" t="str">
        <f aca="false">INDEX(DCMaster!$A$2:$A$4,RANDBETWEEN(1,3),0)</f>
        <v>Washington_DC</v>
      </c>
      <c r="I405" s="1" t="str">
        <f aca="false">INDEX(FactoryDC!$A$2:$A$4,MATCH(H405,FactoryDC!$B$2:$B$4,0),1)</f>
        <v>Boston_Factory</v>
      </c>
      <c r="K405" s="1" t="n">
        <f aca="false">RANDBETWEEN(10,12)</f>
        <v>10</v>
      </c>
      <c r="L405" s="1" t="n">
        <f aca="false">RANDBETWEEN(50,60)</f>
        <v>59</v>
      </c>
    </row>
    <row r="406" customFormat="false" ht="12.8" hidden="false" customHeight="false" outlineLevel="0" collapsed="false">
      <c r="A406" s="1" t="n">
        <v>49016</v>
      </c>
      <c r="B406" s="3" t="n">
        <f aca="false">RANDBETWEEN($N$1,$O$1)</f>
        <v>44640</v>
      </c>
      <c r="C406" s="3" t="n">
        <f aca="false">B406+RANDBETWEEN(0,2)</f>
        <v>44640</v>
      </c>
      <c r="D406" s="3" t="n">
        <f aca="false">C406+RANDBETWEEN(3,8)</f>
        <v>44648</v>
      </c>
      <c r="E406" s="4" t="n">
        <f aca="false">INDEX(ProductMaster!$C$3:$C$6,RANDBETWEEN(1,4),1)</f>
        <v>0</v>
      </c>
      <c r="F406" s="1" t="e">
        <f aca="false">VLOOKUP(E406,ProductMaster!$A$2:$C$5,2,0)</f>
        <v>#N/A</v>
      </c>
      <c r="G406" s="1" t="e">
        <f aca="false">VLOOKUP(E406,ProductMaster!$A$2:$C$5,3,0)</f>
        <v>#N/A</v>
      </c>
      <c r="H406" s="4" t="str">
        <f aca="false">INDEX(DCMaster!$A$2:$A$4,RANDBETWEEN(1,3),0)</f>
        <v>Atlanta_DC</v>
      </c>
      <c r="I406" s="1" t="str">
        <f aca="false">INDEX(FactoryDC!$A$2:$A$4,MATCH(H406,FactoryDC!$B$2:$B$4,0),1)</f>
        <v>Boston_Factory</v>
      </c>
      <c r="K406" s="1" t="n">
        <f aca="false">RANDBETWEEN(10,12)</f>
        <v>11</v>
      </c>
      <c r="L406" s="1" t="n">
        <f aca="false">RANDBETWEEN(50,60)</f>
        <v>57</v>
      </c>
    </row>
    <row r="407" customFormat="false" ht="12.8" hidden="false" customHeight="false" outlineLevel="0" collapsed="false">
      <c r="A407" s="1" t="n">
        <v>49017</v>
      </c>
      <c r="B407" s="3" t="n">
        <f aca="false">RANDBETWEEN($N$1,$O$1)</f>
        <v>44610</v>
      </c>
      <c r="C407" s="3" t="n">
        <f aca="false">B407+RANDBETWEEN(0,2)</f>
        <v>44612</v>
      </c>
      <c r="D407" s="3" t="n">
        <f aca="false">C407+RANDBETWEEN(3,8)</f>
        <v>44615</v>
      </c>
      <c r="E407" s="1" t="str">
        <f aca="false">INDEX(ProductMaster!$C$3:$C$6,RANDBETWEEN(1,4),1)</f>
        <v>PS1</v>
      </c>
      <c r="F407" s="1" t="e">
        <f aca="false">VLOOKUP(E407,ProductMaster!$A$2:$C$5,2,0)</f>
        <v>#N/A</v>
      </c>
      <c r="G407" s="1" t="e">
        <f aca="false">VLOOKUP(E407,ProductMaster!$A$2:$C$5,3,0)</f>
        <v>#N/A</v>
      </c>
      <c r="H407" s="4" t="str">
        <f aca="false">INDEX(DCMaster!$A$2:$A$4,RANDBETWEEN(1,3),0)</f>
        <v>Washington_DC</v>
      </c>
      <c r="I407" s="1" t="str">
        <f aca="false">INDEX(FactoryDC!$A$2:$A$4,MATCH(H407,FactoryDC!$B$2:$B$4,0),1)</f>
        <v>Boston_Factory</v>
      </c>
      <c r="K407" s="1" t="n">
        <f aca="false">RANDBETWEEN(10,12)</f>
        <v>12</v>
      </c>
      <c r="L407" s="1" t="n">
        <f aca="false">RANDBETWEEN(50,60)</f>
        <v>54</v>
      </c>
    </row>
    <row r="408" customFormat="false" ht="12.8" hidden="false" customHeight="false" outlineLevel="0" collapsed="false">
      <c r="A408" s="1" t="n">
        <v>49018</v>
      </c>
      <c r="B408" s="3" t="n">
        <f aca="false">RANDBETWEEN($N$1,$O$1)</f>
        <v>44382</v>
      </c>
      <c r="C408" s="3" t="n">
        <f aca="false">B408+RANDBETWEEN(0,2)</f>
        <v>44382</v>
      </c>
      <c r="D408" s="3" t="n">
        <f aca="false">C408+RANDBETWEEN(3,8)</f>
        <v>44388</v>
      </c>
      <c r="E408" s="4" t="str">
        <f aca="false">INDEX(ProductMaster!$C$3:$C$6,RANDBETWEEN(1,4),1)</f>
        <v>PS1</v>
      </c>
      <c r="F408" s="1" t="e">
        <f aca="false">VLOOKUP(E408,ProductMaster!$A$2:$C$5,2,0)</f>
        <v>#N/A</v>
      </c>
      <c r="G408" s="1" t="e">
        <f aca="false">VLOOKUP(E408,ProductMaster!$A$2:$C$5,3,0)</f>
        <v>#N/A</v>
      </c>
      <c r="H408" s="4" t="str">
        <f aca="false">INDEX(DCMaster!$A$2:$A$4,RANDBETWEEN(1,3),0)</f>
        <v>Denver_DC</v>
      </c>
      <c r="I408" s="1" t="str">
        <f aca="false">INDEX(FactoryDC!$A$2:$A$4,MATCH(H408,FactoryDC!$B$2:$B$4,0),1)</f>
        <v>San Diego_Factory</v>
      </c>
      <c r="K408" s="1" t="n">
        <f aca="false">RANDBETWEEN(10,12)</f>
        <v>12</v>
      </c>
      <c r="L408" s="1" t="n">
        <f aca="false">RANDBETWEEN(50,60)</f>
        <v>54</v>
      </c>
    </row>
    <row r="409" customFormat="false" ht="12.8" hidden="false" customHeight="false" outlineLevel="0" collapsed="false">
      <c r="A409" s="1" t="n">
        <v>49019</v>
      </c>
      <c r="B409" s="3" t="n">
        <f aca="false">RANDBETWEEN($N$1,$O$1)</f>
        <v>44565</v>
      </c>
      <c r="C409" s="3" t="n">
        <f aca="false">B409+RANDBETWEEN(0,2)</f>
        <v>44565</v>
      </c>
      <c r="D409" s="3" t="n">
        <f aca="false">C409+RANDBETWEEN(3,8)</f>
        <v>44571</v>
      </c>
      <c r="E409" s="4" t="str">
        <f aca="false">INDEX(ProductMaster!$C$3:$C$6,RANDBETWEEN(1,4),1)</f>
        <v>PS2</v>
      </c>
      <c r="F409" s="1" t="e">
        <f aca="false">VLOOKUP(E409,ProductMaster!$A$2:$C$5,2,0)</f>
        <v>#N/A</v>
      </c>
      <c r="G409" s="1" t="e">
        <f aca="false">VLOOKUP(E409,ProductMaster!$A$2:$C$5,3,0)</f>
        <v>#N/A</v>
      </c>
      <c r="H409" s="4" t="str">
        <f aca="false">INDEX(DCMaster!$A$2:$A$4,RANDBETWEEN(1,3),0)</f>
        <v>Denver_DC</v>
      </c>
      <c r="I409" s="1" t="str">
        <f aca="false">INDEX(FactoryDC!$A$2:$A$4,MATCH(H409,FactoryDC!$B$2:$B$4,0),1)</f>
        <v>San Diego_Factory</v>
      </c>
      <c r="K409" s="1" t="n">
        <f aca="false">RANDBETWEEN(10,12)</f>
        <v>11</v>
      </c>
      <c r="L409" s="1" t="n">
        <f aca="false">RANDBETWEEN(50,60)</f>
        <v>54</v>
      </c>
    </row>
    <row r="410" customFormat="false" ht="12.8" hidden="false" customHeight="false" outlineLevel="0" collapsed="false">
      <c r="A410" s="1" t="n">
        <v>49020</v>
      </c>
      <c r="B410" s="3" t="n">
        <f aca="false">RANDBETWEEN($N$1,$O$1)</f>
        <v>44889</v>
      </c>
      <c r="C410" s="3" t="n">
        <f aca="false">B410+RANDBETWEEN(0,2)</f>
        <v>44890</v>
      </c>
      <c r="D410" s="3" t="n">
        <f aca="false">C410+RANDBETWEEN(3,8)</f>
        <v>44896</v>
      </c>
      <c r="E410" s="4" t="str">
        <f aca="false">INDEX(ProductMaster!$C$3:$C$6,RANDBETWEEN(1,4),1)</f>
        <v>PS2</v>
      </c>
      <c r="F410" s="1" t="e">
        <f aca="false">VLOOKUP(E410,ProductMaster!$A$2:$C$5,2,0)</f>
        <v>#N/A</v>
      </c>
      <c r="G410" s="1" t="e">
        <f aca="false">VLOOKUP(E410,ProductMaster!$A$2:$C$5,3,0)</f>
        <v>#N/A</v>
      </c>
      <c r="H410" s="4" t="str">
        <f aca="false">INDEX(DCMaster!$A$2:$A$4,RANDBETWEEN(1,3),0)</f>
        <v>Denver_DC</v>
      </c>
      <c r="I410" s="1" t="str">
        <f aca="false">INDEX(FactoryDC!$A$2:$A$4,MATCH(H410,FactoryDC!$B$2:$B$4,0),1)</f>
        <v>San Diego_Factory</v>
      </c>
      <c r="K410" s="1" t="n">
        <f aca="false">RANDBETWEEN(10,12)</f>
        <v>12</v>
      </c>
      <c r="L410" s="1" t="n">
        <f aca="false">RANDBETWEEN(50,60)</f>
        <v>51</v>
      </c>
    </row>
    <row r="411" customFormat="false" ht="12.8" hidden="false" customHeight="false" outlineLevel="0" collapsed="false">
      <c r="A411" s="1" t="n">
        <v>49021</v>
      </c>
      <c r="B411" s="3" t="n">
        <f aca="false">RANDBETWEEN($N$1,$O$1)</f>
        <v>44444</v>
      </c>
      <c r="C411" s="3" t="n">
        <f aca="false">B411+RANDBETWEEN(0,2)</f>
        <v>44446</v>
      </c>
      <c r="D411" s="3" t="n">
        <f aca="false">C411+RANDBETWEEN(3,8)</f>
        <v>44449</v>
      </c>
      <c r="E411" s="4" t="n">
        <f aca="false">INDEX(ProductMaster!$C$3:$C$6,RANDBETWEEN(1,4),1)</f>
        <v>0</v>
      </c>
      <c r="F411" s="1" t="e">
        <f aca="false">VLOOKUP(E411,ProductMaster!$A$2:$C$5,2,0)</f>
        <v>#N/A</v>
      </c>
      <c r="G411" s="1" t="e">
        <f aca="false">VLOOKUP(E411,ProductMaster!$A$2:$C$5,3,0)</f>
        <v>#N/A</v>
      </c>
      <c r="H411" s="4" t="str">
        <f aca="false">INDEX(DCMaster!$A$2:$A$4,RANDBETWEEN(1,3),0)</f>
        <v>Atlanta_DC</v>
      </c>
      <c r="I411" s="1" t="str">
        <f aca="false">INDEX(FactoryDC!$A$2:$A$4,MATCH(H411,FactoryDC!$B$2:$B$4,0),1)</f>
        <v>Boston_Factory</v>
      </c>
      <c r="K411" s="1" t="n">
        <f aca="false">RANDBETWEEN(10,12)</f>
        <v>12</v>
      </c>
      <c r="L411" s="1" t="n">
        <f aca="false">RANDBETWEEN(50,60)</f>
        <v>51</v>
      </c>
    </row>
    <row r="412" customFormat="false" ht="12.8" hidden="false" customHeight="false" outlineLevel="0" collapsed="false">
      <c r="A412" s="1" t="n">
        <v>49022</v>
      </c>
      <c r="B412" s="3" t="n">
        <f aca="false">RANDBETWEEN($N$1,$O$1)</f>
        <v>44545</v>
      </c>
      <c r="C412" s="3" t="n">
        <f aca="false">B412+RANDBETWEEN(0,2)</f>
        <v>44546</v>
      </c>
      <c r="D412" s="3" t="n">
        <f aca="false">C412+RANDBETWEEN(3,8)</f>
        <v>44554</v>
      </c>
      <c r="E412" s="4" t="str">
        <f aca="false">INDEX(ProductMaster!$C$3:$C$6,RANDBETWEEN(1,4),1)</f>
        <v>PS1</v>
      </c>
      <c r="F412" s="1" t="e">
        <f aca="false">VLOOKUP(E412,ProductMaster!$A$2:$C$5,2,0)</f>
        <v>#N/A</v>
      </c>
      <c r="G412" s="1" t="e">
        <f aca="false">VLOOKUP(E412,ProductMaster!$A$2:$C$5,3,0)</f>
        <v>#N/A</v>
      </c>
      <c r="H412" s="4" t="str">
        <f aca="false">INDEX(DCMaster!$A$2:$A$4,RANDBETWEEN(1,3),0)</f>
        <v>Atlanta_DC</v>
      </c>
      <c r="I412" s="1" t="str">
        <f aca="false">INDEX(FactoryDC!$A$2:$A$4,MATCH(H412,FactoryDC!$B$2:$B$4,0),1)</f>
        <v>Boston_Factory</v>
      </c>
      <c r="K412" s="1" t="n">
        <f aca="false">RANDBETWEEN(10,12)</f>
        <v>12</v>
      </c>
      <c r="L412" s="1" t="n">
        <f aca="false">RANDBETWEEN(50,60)</f>
        <v>56</v>
      </c>
    </row>
    <row r="413" customFormat="false" ht="12.8" hidden="false" customHeight="false" outlineLevel="0" collapsed="false">
      <c r="A413" s="1" t="n">
        <v>49023</v>
      </c>
      <c r="B413" s="3" t="n">
        <f aca="false">RANDBETWEEN($N$1,$O$1)</f>
        <v>44361</v>
      </c>
      <c r="C413" s="3" t="n">
        <f aca="false">B413+RANDBETWEEN(0,2)</f>
        <v>44363</v>
      </c>
      <c r="D413" s="3" t="n">
        <f aca="false">C413+RANDBETWEEN(3,8)</f>
        <v>44369</v>
      </c>
      <c r="E413" s="1" t="str">
        <f aca="false">INDEX(ProductMaster!$C$3:$C$6,RANDBETWEEN(1,4),1)</f>
        <v>PS2</v>
      </c>
      <c r="F413" s="1" t="e">
        <f aca="false">VLOOKUP(E413,ProductMaster!$A$2:$C$5,2,0)</f>
        <v>#N/A</v>
      </c>
      <c r="G413" s="1" t="e">
        <f aca="false">VLOOKUP(E413,ProductMaster!$A$2:$C$5,3,0)</f>
        <v>#N/A</v>
      </c>
      <c r="H413" s="4" t="str">
        <f aca="false">INDEX(DCMaster!$A$2:$A$4,RANDBETWEEN(1,3),0)</f>
        <v>Atlanta_DC</v>
      </c>
      <c r="I413" s="1" t="str">
        <f aca="false">INDEX(FactoryDC!$A$2:$A$4,MATCH(H413,FactoryDC!$B$2:$B$4,0),1)</f>
        <v>Boston_Factory</v>
      </c>
      <c r="K413" s="1" t="n">
        <f aca="false">RANDBETWEEN(10,12)</f>
        <v>11</v>
      </c>
      <c r="L413" s="1" t="n">
        <f aca="false">RANDBETWEEN(50,60)</f>
        <v>52</v>
      </c>
    </row>
    <row r="414" customFormat="false" ht="12.8" hidden="false" customHeight="false" outlineLevel="0" collapsed="false">
      <c r="A414" s="1" t="n">
        <v>49024</v>
      </c>
      <c r="B414" s="3" t="n">
        <f aca="false">RANDBETWEEN($N$1,$O$1)</f>
        <v>44938</v>
      </c>
      <c r="C414" s="3" t="n">
        <f aca="false">B414+RANDBETWEEN(0,2)</f>
        <v>44939</v>
      </c>
      <c r="D414" s="3" t="n">
        <f aca="false">C414+RANDBETWEEN(3,8)</f>
        <v>44942</v>
      </c>
      <c r="E414" s="4" t="str">
        <f aca="false">INDEX(ProductMaster!$C$3:$C$6,RANDBETWEEN(1,4),1)</f>
        <v>PS1</v>
      </c>
      <c r="F414" s="1" t="e">
        <f aca="false">VLOOKUP(E414,ProductMaster!$A$2:$C$5,2,0)</f>
        <v>#N/A</v>
      </c>
      <c r="G414" s="1" t="e">
        <f aca="false">VLOOKUP(E414,ProductMaster!$A$2:$C$5,3,0)</f>
        <v>#N/A</v>
      </c>
      <c r="H414" s="4" t="str">
        <f aca="false">INDEX(DCMaster!$A$2:$A$4,RANDBETWEEN(1,3),0)</f>
        <v>Denver_DC</v>
      </c>
      <c r="I414" s="1" t="str">
        <f aca="false">INDEX(FactoryDC!$A$2:$A$4,MATCH(H414,FactoryDC!$B$2:$B$4,0),1)</f>
        <v>San Diego_Factory</v>
      </c>
      <c r="K414" s="1" t="n">
        <f aca="false">RANDBETWEEN(10,12)</f>
        <v>11</v>
      </c>
      <c r="L414" s="1" t="n">
        <f aca="false">RANDBETWEEN(50,60)</f>
        <v>55</v>
      </c>
    </row>
    <row r="415" customFormat="false" ht="12.8" hidden="false" customHeight="false" outlineLevel="0" collapsed="false">
      <c r="A415" s="1" t="n">
        <v>49025</v>
      </c>
      <c r="B415" s="3" t="n">
        <f aca="false">RANDBETWEEN($N$1,$O$1)</f>
        <v>44799</v>
      </c>
      <c r="C415" s="3" t="n">
        <f aca="false">B415+RANDBETWEEN(0,2)</f>
        <v>44800</v>
      </c>
      <c r="D415" s="3" t="n">
        <f aca="false">C415+RANDBETWEEN(3,8)</f>
        <v>44806</v>
      </c>
      <c r="E415" s="1" t="str">
        <f aca="false">INDEX(ProductMaster!$C$3:$C$6,RANDBETWEEN(1,4),1)</f>
        <v>PS1</v>
      </c>
      <c r="F415" s="1" t="e">
        <f aca="false">VLOOKUP(E415,ProductMaster!$A$2:$C$5,2,0)</f>
        <v>#N/A</v>
      </c>
      <c r="G415" s="1" t="e">
        <f aca="false">VLOOKUP(E415,ProductMaster!$A$2:$C$5,3,0)</f>
        <v>#N/A</v>
      </c>
      <c r="H415" s="4" t="str">
        <f aca="false">INDEX(DCMaster!$A$2:$A$4,RANDBETWEEN(1,3),0)</f>
        <v>Denver_DC</v>
      </c>
      <c r="I415" s="1" t="str">
        <f aca="false">INDEX(FactoryDC!$A$2:$A$4,MATCH(H415,FactoryDC!$B$2:$B$4,0),1)</f>
        <v>San Diego_Factory</v>
      </c>
      <c r="K415" s="1" t="n">
        <f aca="false">RANDBETWEEN(10,12)</f>
        <v>10</v>
      </c>
      <c r="L415" s="1" t="n">
        <f aca="false">RANDBETWEEN(50,60)</f>
        <v>51</v>
      </c>
    </row>
    <row r="416" customFormat="false" ht="12.8" hidden="false" customHeight="false" outlineLevel="0" collapsed="false">
      <c r="A416" s="1" t="n">
        <v>49026</v>
      </c>
      <c r="B416" s="3" t="n">
        <f aca="false">RANDBETWEEN($N$1,$O$1)</f>
        <v>44348</v>
      </c>
      <c r="C416" s="3" t="n">
        <f aca="false">B416+RANDBETWEEN(0,2)</f>
        <v>44348</v>
      </c>
      <c r="D416" s="3" t="n">
        <f aca="false">C416+RANDBETWEEN(3,8)</f>
        <v>44354</v>
      </c>
      <c r="E416" s="1" t="str">
        <f aca="false">INDEX(ProductMaster!$C$3:$C$6,RANDBETWEEN(1,4),1)</f>
        <v>PS1</v>
      </c>
      <c r="F416" s="1" t="e">
        <f aca="false">VLOOKUP(E416,ProductMaster!$A$2:$C$5,2,0)</f>
        <v>#N/A</v>
      </c>
      <c r="G416" s="1" t="e">
        <f aca="false">VLOOKUP(E416,ProductMaster!$A$2:$C$5,3,0)</f>
        <v>#N/A</v>
      </c>
      <c r="H416" s="4" t="str">
        <f aca="false">INDEX(DCMaster!$A$2:$A$4,RANDBETWEEN(1,3),0)</f>
        <v>Washington_DC</v>
      </c>
      <c r="I416" s="1" t="str">
        <f aca="false">INDEX(FactoryDC!$A$2:$A$4,MATCH(H416,FactoryDC!$B$2:$B$4,0),1)</f>
        <v>Boston_Factory</v>
      </c>
      <c r="K416" s="1" t="n">
        <f aca="false">RANDBETWEEN(10,12)</f>
        <v>10</v>
      </c>
      <c r="L416" s="1" t="n">
        <f aca="false">RANDBETWEEN(50,60)</f>
        <v>55</v>
      </c>
    </row>
    <row r="417" customFormat="false" ht="12.8" hidden="false" customHeight="false" outlineLevel="0" collapsed="false">
      <c r="A417" s="1" t="n">
        <v>49027</v>
      </c>
      <c r="B417" s="3" t="n">
        <f aca="false">RANDBETWEEN($N$1,$O$1)</f>
        <v>44834</v>
      </c>
      <c r="C417" s="3" t="n">
        <f aca="false">B417+RANDBETWEEN(0,2)</f>
        <v>44834</v>
      </c>
      <c r="D417" s="3" t="n">
        <f aca="false">C417+RANDBETWEEN(3,8)</f>
        <v>44841</v>
      </c>
      <c r="E417" s="1" t="n">
        <f aca="false">INDEX(ProductMaster!$C$3:$C$6,RANDBETWEEN(1,4),1)</f>
        <v>0</v>
      </c>
      <c r="F417" s="1" t="e">
        <f aca="false">VLOOKUP(E417,ProductMaster!$A$2:$C$5,2,0)</f>
        <v>#N/A</v>
      </c>
      <c r="G417" s="1" t="e">
        <f aca="false">VLOOKUP(E417,ProductMaster!$A$2:$C$5,3,0)</f>
        <v>#N/A</v>
      </c>
      <c r="H417" s="4" t="str">
        <f aca="false">INDEX(DCMaster!$A$2:$A$4,RANDBETWEEN(1,3),0)</f>
        <v>Atlanta_DC</v>
      </c>
      <c r="I417" s="1" t="str">
        <f aca="false">INDEX(FactoryDC!$A$2:$A$4,MATCH(H417,FactoryDC!$B$2:$B$4,0),1)</f>
        <v>Boston_Factory</v>
      </c>
      <c r="K417" s="1" t="n">
        <f aca="false">RANDBETWEEN(10,12)</f>
        <v>12</v>
      </c>
      <c r="L417" s="1" t="n">
        <f aca="false">RANDBETWEEN(50,60)</f>
        <v>50</v>
      </c>
    </row>
    <row r="418" customFormat="false" ht="12.8" hidden="false" customHeight="false" outlineLevel="0" collapsed="false">
      <c r="A418" s="1" t="n">
        <v>49028</v>
      </c>
      <c r="B418" s="3" t="n">
        <f aca="false">RANDBETWEEN($N$1,$O$1)</f>
        <v>44661</v>
      </c>
      <c r="C418" s="3" t="n">
        <f aca="false">B418+RANDBETWEEN(0,2)</f>
        <v>44662</v>
      </c>
      <c r="D418" s="3" t="n">
        <f aca="false">C418+RANDBETWEEN(3,8)</f>
        <v>44667</v>
      </c>
      <c r="E418" s="4" t="str">
        <f aca="false">INDEX(ProductMaster!$C$3:$C$6,RANDBETWEEN(1,4),1)</f>
        <v>PS2</v>
      </c>
      <c r="F418" s="1" t="e">
        <f aca="false">VLOOKUP(E418,ProductMaster!$A$2:$C$5,2,0)</f>
        <v>#N/A</v>
      </c>
      <c r="G418" s="1" t="e">
        <f aca="false">VLOOKUP(E418,ProductMaster!$A$2:$C$5,3,0)</f>
        <v>#N/A</v>
      </c>
      <c r="H418" s="4" t="str">
        <f aca="false">INDEX(DCMaster!$A$2:$A$4,RANDBETWEEN(1,3),0)</f>
        <v>Washington_DC</v>
      </c>
      <c r="I418" s="1" t="str">
        <f aca="false">INDEX(FactoryDC!$A$2:$A$4,MATCH(H418,FactoryDC!$B$2:$B$4,0),1)</f>
        <v>Boston_Factory</v>
      </c>
      <c r="K418" s="1" t="n">
        <f aca="false">RANDBETWEEN(10,12)</f>
        <v>10</v>
      </c>
      <c r="L418" s="1" t="n">
        <f aca="false">RANDBETWEEN(50,60)</f>
        <v>59</v>
      </c>
    </row>
    <row r="419" customFormat="false" ht="12.8" hidden="false" customHeight="false" outlineLevel="0" collapsed="false">
      <c r="A419" s="1" t="n">
        <v>49029</v>
      </c>
      <c r="B419" s="3" t="n">
        <f aca="false">RANDBETWEEN($N$1,$O$1)</f>
        <v>44360</v>
      </c>
      <c r="C419" s="3" t="n">
        <f aca="false">B419+RANDBETWEEN(0,2)</f>
        <v>44362</v>
      </c>
      <c r="D419" s="3" t="n">
        <f aca="false">C419+RANDBETWEEN(3,8)</f>
        <v>44370</v>
      </c>
      <c r="E419" s="4" t="n">
        <f aca="false">INDEX(ProductMaster!$C$3:$C$6,RANDBETWEEN(1,4),1)</f>
        <v>0</v>
      </c>
      <c r="F419" s="1" t="e">
        <f aca="false">VLOOKUP(E419,ProductMaster!$A$2:$C$5,2,0)</f>
        <v>#N/A</v>
      </c>
      <c r="G419" s="1" t="e">
        <f aca="false">VLOOKUP(E419,ProductMaster!$A$2:$C$5,3,0)</f>
        <v>#N/A</v>
      </c>
      <c r="H419" s="4" t="str">
        <f aca="false">INDEX(DCMaster!$A$2:$A$4,RANDBETWEEN(1,3),0)</f>
        <v>Atlanta_DC</v>
      </c>
      <c r="I419" s="1" t="str">
        <f aca="false">INDEX(FactoryDC!$A$2:$A$4,MATCH(H419,FactoryDC!$B$2:$B$4,0),1)</f>
        <v>Boston_Factory</v>
      </c>
      <c r="K419" s="1" t="n">
        <f aca="false">RANDBETWEEN(10,12)</f>
        <v>12</v>
      </c>
      <c r="L419" s="1" t="n">
        <f aca="false">RANDBETWEEN(50,60)</f>
        <v>51</v>
      </c>
    </row>
    <row r="420" customFormat="false" ht="12.8" hidden="false" customHeight="false" outlineLevel="0" collapsed="false">
      <c r="A420" s="1" t="n">
        <v>49030</v>
      </c>
      <c r="B420" s="3" t="n">
        <f aca="false">RANDBETWEEN($N$1,$O$1)</f>
        <v>44605</v>
      </c>
      <c r="C420" s="3" t="n">
        <f aca="false">B420+RANDBETWEEN(0,2)</f>
        <v>44607</v>
      </c>
      <c r="D420" s="3" t="n">
        <f aca="false">C420+RANDBETWEEN(3,8)</f>
        <v>44610</v>
      </c>
      <c r="E420" s="1" t="str">
        <f aca="false">INDEX(ProductMaster!$C$3:$C$6,RANDBETWEEN(1,4),1)</f>
        <v>PS1</v>
      </c>
      <c r="F420" s="1" t="e">
        <f aca="false">VLOOKUP(E420,ProductMaster!$A$2:$C$5,2,0)</f>
        <v>#N/A</v>
      </c>
      <c r="G420" s="1" t="e">
        <f aca="false">VLOOKUP(E420,ProductMaster!$A$2:$C$5,3,0)</f>
        <v>#N/A</v>
      </c>
      <c r="H420" s="4" t="str">
        <f aca="false">INDEX(DCMaster!$A$2:$A$4,RANDBETWEEN(1,3),0)</f>
        <v>Denver_DC</v>
      </c>
      <c r="I420" s="1" t="str">
        <f aca="false">INDEX(FactoryDC!$A$2:$A$4,MATCH(H420,FactoryDC!$B$2:$B$4,0),1)</f>
        <v>San Diego_Factory</v>
      </c>
      <c r="K420" s="1" t="n">
        <f aca="false">RANDBETWEEN(10,12)</f>
        <v>12</v>
      </c>
      <c r="L420" s="1" t="n">
        <f aca="false">RANDBETWEEN(50,60)</f>
        <v>58</v>
      </c>
    </row>
    <row r="421" customFormat="false" ht="12.8" hidden="false" customHeight="false" outlineLevel="0" collapsed="false">
      <c r="A421" s="1" t="n">
        <v>49031</v>
      </c>
      <c r="B421" s="3" t="n">
        <f aca="false">RANDBETWEEN($N$1,$O$1)</f>
        <v>44265</v>
      </c>
      <c r="C421" s="3" t="n">
        <f aca="false">B421+RANDBETWEEN(0,2)</f>
        <v>44267</v>
      </c>
      <c r="D421" s="3" t="n">
        <f aca="false">C421+RANDBETWEEN(3,8)</f>
        <v>44271</v>
      </c>
      <c r="E421" s="4" t="str">
        <f aca="false">INDEX(ProductMaster!$C$3:$C$6,RANDBETWEEN(1,4),1)</f>
        <v>PS1</v>
      </c>
      <c r="F421" s="1" t="e">
        <f aca="false">VLOOKUP(E421,ProductMaster!$A$2:$C$5,2,0)</f>
        <v>#N/A</v>
      </c>
      <c r="G421" s="1" t="e">
        <f aca="false">VLOOKUP(E421,ProductMaster!$A$2:$C$5,3,0)</f>
        <v>#N/A</v>
      </c>
      <c r="H421" s="4" t="str">
        <f aca="false">INDEX(DCMaster!$A$2:$A$4,RANDBETWEEN(1,3),0)</f>
        <v>Denver_DC</v>
      </c>
      <c r="I421" s="1" t="str">
        <f aca="false">INDEX(FactoryDC!$A$2:$A$4,MATCH(H421,FactoryDC!$B$2:$B$4,0),1)</f>
        <v>San Diego_Factory</v>
      </c>
      <c r="K421" s="1" t="n">
        <f aca="false">RANDBETWEEN(10,12)</f>
        <v>11</v>
      </c>
      <c r="L421" s="1" t="n">
        <f aca="false">RANDBETWEEN(50,60)</f>
        <v>57</v>
      </c>
    </row>
    <row r="422" customFormat="false" ht="12.8" hidden="false" customHeight="false" outlineLevel="0" collapsed="false">
      <c r="A422" s="1" t="n">
        <v>49032</v>
      </c>
      <c r="B422" s="3" t="n">
        <f aca="false">RANDBETWEEN($N$1,$O$1)</f>
        <v>44681</v>
      </c>
      <c r="C422" s="3" t="n">
        <f aca="false">B422+RANDBETWEEN(0,2)</f>
        <v>44682</v>
      </c>
      <c r="D422" s="3" t="n">
        <f aca="false">C422+RANDBETWEEN(3,8)</f>
        <v>44685</v>
      </c>
      <c r="E422" s="1" t="str">
        <f aca="false">INDEX(ProductMaster!$C$3:$C$6,RANDBETWEEN(1,4),1)</f>
        <v>PS1</v>
      </c>
      <c r="F422" s="1" t="e">
        <f aca="false">VLOOKUP(E422,ProductMaster!$A$2:$C$5,2,0)</f>
        <v>#N/A</v>
      </c>
      <c r="G422" s="1" t="e">
        <f aca="false">VLOOKUP(E422,ProductMaster!$A$2:$C$5,3,0)</f>
        <v>#N/A</v>
      </c>
      <c r="H422" s="4" t="str">
        <f aca="false">INDEX(DCMaster!$A$2:$A$4,RANDBETWEEN(1,3),0)</f>
        <v>Atlanta_DC</v>
      </c>
      <c r="I422" s="1" t="str">
        <f aca="false">INDEX(FactoryDC!$A$2:$A$4,MATCH(H422,FactoryDC!$B$2:$B$4,0),1)</f>
        <v>Boston_Factory</v>
      </c>
      <c r="K422" s="1" t="n">
        <f aca="false">RANDBETWEEN(10,12)</f>
        <v>11</v>
      </c>
      <c r="L422" s="1" t="n">
        <f aca="false">RANDBETWEEN(50,60)</f>
        <v>57</v>
      </c>
    </row>
    <row r="423" customFormat="false" ht="12.8" hidden="false" customHeight="false" outlineLevel="0" collapsed="false">
      <c r="A423" s="1" t="n">
        <v>49033</v>
      </c>
      <c r="B423" s="3" t="n">
        <f aca="false">RANDBETWEEN($N$1,$O$1)</f>
        <v>44877</v>
      </c>
      <c r="C423" s="3" t="n">
        <f aca="false">B423+RANDBETWEEN(0,2)</f>
        <v>44877</v>
      </c>
      <c r="D423" s="3" t="n">
        <f aca="false">C423+RANDBETWEEN(3,8)</f>
        <v>44885</v>
      </c>
      <c r="E423" s="4" t="str">
        <f aca="false">INDEX(ProductMaster!$C$3:$C$6,RANDBETWEEN(1,4),1)</f>
        <v>PS1</v>
      </c>
      <c r="F423" s="1" t="e">
        <f aca="false">VLOOKUP(E423,ProductMaster!$A$2:$C$5,2,0)</f>
        <v>#N/A</v>
      </c>
      <c r="G423" s="1" t="e">
        <f aca="false">VLOOKUP(E423,ProductMaster!$A$2:$C$5,3,0)</f>
        <v>#N/A</v>
      </c>
      <c r="H423" s="4" t="str">
        <f aca="false">INDEX(DCMaster!$A$2:$A$4,RANDBETWEEN(1,3),0)</f>
        <v>Atlanta_DC</v>
      </c>
      <c r="I423" s="1" t="str">
        <f aca="false">INDEX(FactoryDC!$A$2:$A$4,MATCH(H423,FactoryDC!$B$2:$B$4,0),1)</f>
        <v>Boston_Factory</v>
      </c>
      <c r="K423" s="1" t="n">
        <f aca="false">RANDBETWEEN(10,12)</f>
        <v>10</v>
      </c>
      <c r="L423" s="1" t="n">
        <f aca="false">RANDBETWEEN(50,60)</f>
        <v>50</v>
      </c>
    </row>
    <row r="424" customFormat="false" ht="12.8" hidden="false" customHeight="false" outlineLevel="0" collapsed="false">
      <c r="A424" s="1" t="n">
        <v>49034</v>
      </c>
      <c r="B424" s="3" t="n">
        <f aca="false">RANDBETWEEN($N$1,$O$1)</f>
        <v>44643</v>
      </c>
      <c r="C424" s="3" t="n">
        <f aca="false">B424+RANDBETWEEN(0,2)</f>
        <v>44644</v>
      </c>
      <c r="D424" s="3" t="n">
        <f aca="false">C424+RANDBETWEEN(3,8)</f>
        <v>44652</v>
      </c>
      <c r="E424" s="1" t="str">
        <f aca="false">INDEX(ProductMaster!$C$3:$C$6,RANDBETWEEN(1,4),1)</f>
        <v>PS1</v>
      </c>
      <c r="F424" s="1" t="e">
        <f aca="false">VLOOKUP(E424,ProductMaster!$A$2:$C$5,2,0)</f>
        <v>#N/A</v>
      </c>
      <c r="G424" s="1" t="e">
        <f aca="false">VLOOKUP(E424,ProductMaster!$A$2:$C$5,3,0)</f>
        <v>#N/A</v>
      </c>
      <c r="H424" s="4" t="str">
        <f aca="false">INDEX(DCMaster!$A$2:$A$4,RANDBETWEEN(1,3),0)</f>
        <v>Denver_DC</v>
      </c>
      <c r="I424" s="1" t="str">
        <f aca="false">INDEX(FactoryDC!$A$2:$A$4,MATCH(H424,FactoryDC!$B$2:$B$4,0),1)</f>
        <v>San Diego_Factory</v>
      </c>
      <c r="K424" s="1" t="n">
        <f aca="false">RANDBETWEEN(10,12)</f>
        <v>11</v>
      </c>
      <c r="L424" s="1" t="n">
        <f aca="false">RANDBETWEEN(50,60)</f>
        <v>53</v>
      </c>
    </row>
    <row r="425" customFormat="false" ht="12.8" hidden="false" customHeight="false" outlineLevel="0" collapsed="false">
      <c r="A425" s="1" t="n">
        <v>49035</v>
      </c>
      <c r="B425" s="3" t="n">
        <f aca="false">RANDBETWEEN($N$1,$O$1)</f>
        <v>44340</v>
      </c>
      <c r="C425" s="3" t="n">
        <f aca="false">B425+RANDBETWEEN(0,2)</f>
        <v>44341</v>
      </c>
      <c r="D425" s="3" t="n">
        <f aca="false">C425+RANDBETWEEN(3,8)</f>
        <v>44348</v>
      </c>
      <c r="E425" s="4" t="str">
        <f aca="false">INDEX(ProductMaster!$C$3:$C$6,RANDBETWEEN(1,4),1)</f>
        <v>PS1</v>
      </c>
      <c r="F425" s="1" t="e">
        <f aca="false">VLOOKUP(E425,ProductMaster!$A$2:$C$5,2,0)</f>
        <v>#N/A</v>
      </c>
      <c r="G425" s="1" t="e">
        <f aca="false">VLOOKUP(E425,ProductMaster!$A$2:$C$5,3,0)</f>
        <v>#N/A</v>
      </c>
      <c r="H425" s="4" t="str">
        <f aca="false">INDEX(DCMaster!$A$2:$A$4,RANDBETWEEN(1,3),0)</f>
        <v>Atlanta_DC</v>
      </c>
      <c r="I425" s="1" t="str">
        <f aca="false">INDEX(FactoryDC!$A$2:$A$4,MATCH(H425,FactoryDC!$B$2:$B$4,0),1)</f>
        <v>Boston_Factory</v>
      </c>
      <c r="K425" s="1" t="n">
        <f aca="false">RANDBETWEEN(10,12)</f>
        <v>11</v>
      </c>
      <c r="L425" s="1" t="n">
        <f aca="false">RANDBETWEEN(50,60)</f>
        <v>58</v>
      </c>
    </row>
    <row r="426" customFormat="false" ht="12.8" hidden="false" customHeight="false" outlineLevel="0" collapsed="false">
      <c r="A426" s="1" t="n">
        <v>49036</v>
      </c>
      <c r="B426" s="3" t="n">
        <f aca="false">RANDBETWEEN($N$1,$O$1)</f>
        <v>44455</v>
      </c>
      <c r="C426" s="3" t="n">
        <f aca="false">B426+RANDBETWEEN(0,2)</f>
        <v>44457</v>
      </c>
      <c r="D426" s="3" t="n">
        <f aca="false">C426+RANDBETWEEN(3,8)</f>
        <v>44462</v>
      </c>
      <c r="E426" s="1" t="str">
        <f aca="false">INDEX(ProductMaster!$C$3:$C$6,RANDBETWEEN(1,4),1)</f>
        <v>PS1</v>
      </c>
      <c r="F426" s="1" t="e">
        <f aca="false">VLOOKUP(E426,ProductMaster!$A$2:$C$5,2,0)</f>
        <v>#N/A</v>
      </c>
      <c r="G426" s="1" t="e">
        <f aca="false">VLOOKUP(E426,ProductMaster!$A$2:$C$5,3,0)</f>
        <v>#N/A</v>
      </c>
      <c r="H426" s="4" t="str">
        <f aca="false">INDEX(DCMaster!$A$2:$A$4,RANDBETWEEN(1,3),0)</f>
        <v>Washington_DC</v>
      </c>
      <c r="I426" s="1" t="str">
        <f aca="false">INDEX(FactoryDC!$A$2:$A$4,MATCH(H426,FactoryDC!$B$2:$B$4,0),1)</f>
        <v>Boston_Factory</v>
      </c>
      <c r="K426" s="1" t="n">
        <f aca="false">RANDBETWEEN(10,12)</f>
        <v>12</v>
      </c>
      <c r="L426" s="1" t="n">
        <f aca="false">RANDBETWEEN(50,60)</f>
        <v>56</v>
      </c>
    </row>
    <row r="427" customFormat="false" ht="12.8" hidden="false" customHeight="false" outlineLevel="0" collapsed="false">
      <c r="A427" s="1" t="n">
        <v>49037</v>
      </c>
      <c r="B427" s="3" t="n">
        <f aca="false">RANDBETWEEN($N$1,$O$1)</f>
        <v>44375</v>
      </c>
      <c r="C427" s="3" t="n">
        <f aca="false">B427+RANDBETWEEN(0,2)</f>
        <v>44377</v>
      </c>
      <c r="D427" s="3" t="n">
        <f aca="false">C427+RANDBETWEEN(3,8)</f>
        <v>44383</v>
      </c>
      <c r="E427" s="4" t="str">
        <f aca="false">INDEX(ProductMaster!$C$3:$C$6,RANDBETWEEN(1,4),1)</f>
        <v>PS1</v>
      </c>
      <c r="F427" s="1" t="e">
        <f aca="false">VLOOKUP(E427,ProductMaster!$A$2:$C$5,2,0)</f>
        <v>#N/A</v>
      </c>
      <c r="G427" s="1" t="e">
        <f aca="false">VLOOKUP(E427,ProductMaster!$A$2:$C$5,3,0)</f>
        <v>#N/A</v>
      </c>
      <c r="H427" s="4" t="str">
        <f aca="false">INDEX(DCMaster!$A$2:$A$4,RANDBETWEEN(1,3),0)</f>
        <v>Washington_DC</v>
      </c>
      <c r="I427" s="1" t="str">
        <f aca="false">INDEX(FactoryDC!$A$2:$A$4,MATCH(H427,FactoryDC!$B$2:$B$4,0),1)</f>
        <v>Boston_Factory</v>
      </c>
      <c r="K427" s="1" t="n">
        <f aca="false">RANDBETWEEN(10,12)</f>
        <v>10</v>
      </c>
      <c r="L427" s="1" t="n">
        <f aca="false">RANDBETWEEN(50,60)</f>
        <v>59</v>
      </c>
    </row>
    <row r="428" customFormat="false" ht="12.8" hidden="false" customHeight="false" outlineLevel="0" collapsed="false">
      <c r="A428" s="1" t="n">
        <v>49038</v>
      </c>
      <c r="B428" s="3" t="n">
        <f aca="false">RANDBETWEEN($N$1,$O$1)</f>
        <v>44682</v>
      </c>
      <c r="C428" s="3" t="n">
        <f aca="false">B428+RANDBETWEEN(0,2)</f>
        <v>44683</v>
      </c>
      <c r="D428" s="3" t="n">
        <f aca="false">C428+RANDBETWEEN(3,8)</f>
        <v>44686</v>
      </c>
      <c r="E428" s="1" t="str">
        <f aca="false">INDEX(ProductMaster!$C$3:$C$6,RANDBETWEEN(1,4),1)</f>
        <v>PS1</v>
      </c>
      <c r="F428" s="1" t="e">
        <f aca="false">VLOOKUP(E428,ProductMaster!$A$2:$C$5,2,0)</f>
        <v>#N/A</v>
      </c>
      <c r="G428" s="1" t="e">
        <f aca="false">VLOOKUP(E428,ProductMaster!$A$2:$C$5,3,0)</f>
        <v>#N/A</v>
      </c>
      <c r="H428" s="4" t="str">
        <f aca="false">INDEX(DCMaster!$A$2:$A$4,RANDBETWEEN(1,3),0)</f>
        <v>Denver_DC</v>
      </c>
      <c r="I428" s="1" t="str">
        <f aca="false">INDEX(FactoryDC!$A$2:$A$4,MATCH(H428,FactoryDC!$B$2:$B$4,0),1)</f>
        <v>San Diego_Factory</v>
      </c>
      <c r="K428" s="1" t="n">
        <f aca="false">RANDBETWEEN(10,12)</f>
        <v>10</v>
      </c>
      <c r="L428" s="1" t="n">
        <f aca="false">RANDBETWEEN(50,60)</f>
        <v>58</v>
      </c>
    </row>
    <row r="429" customFormat="false" ht="12.8" hidden="false" customHeight="false" outlineLevel="0" collapsed="false">
      <c r="A429" s="1" t="n">
        <v>49039</v>
      </c>
      <c r="B429" s="3" t="n">
        <f aca="false">RANDBETWEEN($N$1,$O$1)</f>
        <v>44304</v>
      </c>
      <c r="C429" s="3" t="n">
        <f aca="false">B429+RANDBETWEEN(0,2)</f>
        <v>44304</v>
      </c>
      <c r="D429" s="3" t="n">
        <f aca="false">C429+RANDBETWEEN(3,8)</f>
        <v>44309</v>
      </c>
      <c r="E429" s="4" t="str">
        <f aca="false">INDEX(ProductMaster!$C$3:$C$6,RANDBETWEEN(1,4),1)</f>
        <v>PS2</v>
      </c>
      <c r="F429" s="1" t="e">
        <f aca="false">VLOOKUP(E429,ProductMaster!$A$2:$C$5,2,0)</f>
        <v>#N/A</v>
      </c>
      <c r="G429" s="1" t="e">
        <f aca="false">VLOOKUP(E429,ProductMaster!$A$2:$C$5,3,0)</f>
        <v>#N/A</v>
      </c>
      <c r="H429" s="4" t="str">
        <f aca="false">INDEX(DCMaster!$A$2:$A$4,RANDBETWEEN(1,3),0)</f>
        <v>Washington_DC</v>
      </c>
      <c r="I429" s="1" t="str">
        <f aca="false">INDEX(FactoryDC!$A$2:$A$4,MATCH(H429,FactoryDC!$B$2:$B$4,0),1)</f>
        <v>Boston_Factory</v>
      </c>
      <c r="K429" s="1" t="n">
        <f aca="false">RANDBETWEEN(10,12)</f>
        <v>10</v>
      </c>
      <c r="L429" s="1" t="n">
        <f aca="false">RANDBETWEEN(50,60)</f>
        <v>54</v>
      </c>
    </row>
    <row r="430" customFormat="false" ht="12.8" hidden="false" customHeight="false" outlineLevel="0" collapsed="false">
      <c r="A430" s="1" t="n">
        <v>49040</v>
      </c>
      <c r="B430" s="3" t="n">
        <f aca="false">RANDBETWEEN($N$1,$O$1)</f>
        <v>44629</v>
      </c>
      <c r="C430" s="3" t="n">
        <f aca="false">B430+RANDBETWEEN(0,2)</f>
        <v>44630</v>
      </c>
      <c r="D430" s="3" t="n">
        <f aca="false">C430+RANDBETWEEN(3,8)</f>
        <v>44636</v>
      </c>
      <c r="E430" s="1" t="str">
        <f aca="false">INDEX(ProductMaster!$C$3:$C$6,RANDBETWEEN(1,4),1)</f>
        <v>PS1</v>
      </c>
      <c r="F430" s="1" t="e">
        <f aca="false">VLOOKUP(E430,ProductMaster!$A$2:$C$5,2,0)</f>
        <v>#N/A</v>
      </c>
      <c r="G430" s="1" t="e">
        <f aca="false">VLOOKUP(E430,ProductMaster!$A$2:$C$5,3,0)</f>
        <v>#N/A</v>
      </c>
      <c r="H430" s="4" t="str">
        <f aca="false">INDEX(DCMaster!$A$2:$A$4,RANDBETWEEN(1,3),0)</f>
        <v>Denver_DC</v>
      </c>
      <c r="I430" s="1" t="str">
        <f aca="false">INDEX(FactoryDC!$A$2:$A$4,MATCH(H430,FactoryDC!$B$2:$B$4,0),1)</f>
        <v>San Diego_Factory</v>
      </c>
      <c r="K430" s="1" t="n">
        <f aca="false">RANDBETWEEN(10,12)</f>
        <v>12</v>
      </c>
      <c r="L430" s="1" t="n">
        <f aca="false">RANDBETWEEN(50,60)</f>
        <v>53</v>
      </c>
    </row>
    <row r="431" customFormat="false" ht="12.8" hidden="false" customHeight="false" outlineLevel="0" collapsed="false">
      <c r="A431" s="1" t="n">
        <v>49041</v>
      </c>
      <c r="B431" s="3" t="n">
        <f aca="false">RANDBETWEEN($N$1,$O$1)</f>
        <v>44241</v>
      </c>
      <c r="C431" s="3" t="n">
        <f aca="false">B431+RANDBETWEEN(0,2)</f>
        <v>44242</v>
      </c>
      <c r="D431" s="3" t="n">
        <f aca="false">C431+RANDBETWEEN(3,8)</f>
        <v>44248</v>
      </c>
      <c r="E431" s="4" t="str">
        <f aca="false">INDEX(ProductMaster!$C$3:$C$6,RANDBETWEEN(1,4),1)</f>
        <v>PS1</v>
      </c>
      <c r="F431" s="1" t="e">
        <f aca="false">VLOOKUP(E431,ProductMaster!$A$2:$C$5,2,0)</f>
        <v>#N/A</v>
      </c>
      <c r="G431" s="1" t="e">
        <f aca="false">VLOOKUP(E431,ProductMaster!$A$2:$C$5,3,0)</f>
        <v>#N/A</v>
      </c>
      <c r="H431" s="4" t="str">
        <f aca="false">INDEX(DCMaster!$A$2:$A$4,RANDBETWEEN(1,3),0)</f>
        <v>Denver_DC</v>
      </c>
      <c r="I431" s="1" t="str">
        <f aca="false">INDEX(FactoryDC!$A$2:$A$4,MATCH(H431,FactoryDC!$B$2:$B$4,0),1)</f>
        <v>San Diego_Factory</v>
      </c>
      <c r="K431" s="1" t="n">
        <f aca="false">RANDBETWEEN(10,12)</f>
        <v>12</v>
      </c>
      <c r="L431" s="1" t="n">
        <f aca="false">RANDBETWEEN(50,60)</f>
        <v>52</v>
      </c>
    </row>
    <row r="432" customFormat="false" ht="12.8" hidden="false" customHeight="false" outlineLevel="0" collapsed="false">
      <c r="A432" s="1" t="n">
        <v>49042</v>
      </c>
      <c r="B432" s="3" t="n">
        <f aca="false">RANDBETWEEN($N$1,$O$1)</f>
        <v>44827</v>
      </c>
      <c r="C432" s="3" t="n">
        <f aca="false">B432+RANDBETWEEN(0,2)</f>
        <v>44828</v>
      </c>
      <c r="D432" s="3" t="n">
        <f aca="false">C432+RANDBETWEEN(3,8)</f>
        <v>44832</v>
      </c>
      <c r="E432" s="1" t="n">
        <f aca="false">INDEX(ProductMaster!$C$3:$C$6,RANDBETWEEN(1,4),1)</f>
        <v>0</v>
      </c>
      <c r="F432" s="1" t="e">
        <f aca="false">VLOOKUP(E432,ProductMaster!$A$2:$C$5,2,0)</f>
        <v>#N/A</v>
      </c>
      <c r="G432" s="1" t="e">
        <f aca="false">VLOOKUP(E432,ProductMaster!$A$2:$C$5,3,0)</f>
        <v>#N/A</v>
      </c>
      <c r="H432" s="4" t="str">
        <f aca="false">INDEX(DCMaster!$A$2:$A$4,RANDBETWEEN(1,3),0)</f>
        <v>Denver_DC</v>
      </c>
      <c r="I432" s="1" t="str">
        <f aca="false">INDEX(FactoryDC!$A$2:$A$4,MATCH(H432,FactoryDC!$B$2:$B$4,0),1)</f>
        <v>San Diego_Factory</v>
      </c>
      <c r="K432" s="1" t="n">
        <f aca="false">RANDBETWEEN(10,12)</f>
        <v>10</v>
      </c>
      <c r="L432" s="1" t="n">
        <f aca="false">RANDBETWEEN(50,60)</f>
        <v>51</v>
      </c>
    </row>
    <row r="433" customFormat="false" ht="12.8" hidden="false" customHeight="false" outlineLevel="0" collapsed="false">
      <c r="A433" s="1" t="n">
        <v>49043</v>
      </c>
      <c r="B433" s="3" t="n">
        <f aca="false">RANDBETWEEN($N$1,$O$1)</f>
        <v>45088</v>
      </c>
      <c r="C433" s="3" t="n">
        <f aca="false">B433+RANDBETWEEN(0,2)</f>
        <v>45090</v>
      </c>
      <c r="D433" s="3" t="n">
        <f aca="false">C433+RANDBETWEEN(3,8)</f>
        <v>45095</v>
      </c>
      <c r="E433" s="4" t="str">
        <f aca="false">INDEX(ProductMaster!$C$3:$C$6,RANDBETWEEN(1,4),1)</f>
        <v>PS2</v>
      </c>
      <c r="F433" s="1" t="e">
        <f aca="false">VLOOKUP(E433,ProductMaster!$A$2:$C$5,2,0)</f>
        <v>#N/A</v>
      </c>
      <c r="G433" s="1" t="e">
        <f aca="false">VLOOKUP(E433,ProductMaster!$A$2:$C$5,3,0)</f>
        <v>#N/A</v>
      </c>
      <c r="H433" s="4" t="str">
        <f aca="false">INDEX(DCMaster!$A$2:$A$4,RANDBETWEEN(1,3),0)</f>
        <v>Denver_DC</v>
      </c>
      <c r="I433" s="1" t="str">
        <f aca="false">INDEX(FactoryDC!$A$2:$A$4,MATCH(H433,FactoryDC!$B$2:$B$4,0),1)</f>
        <v>San Diego_Factory</v>
      </c>
      <c r="K433" s="1" t="n">
        <f aca="false">RANDBETWEEN(10,12)</f>
        <v>11</v>
      </c>
      <c r="L433" s="1" t="n">
        <f aca="false">RANDBETWEEN(50,60)</f>
        <v>52</v>
      </c>
    </row>
    <row r="434" customFormat="false" ht="12.8" hidden="false" customHeight="false" outlineLevel="0" collapsed="false">
      <c r="A434" s="1" t="n">
        <v>49044</v>
      </c>
      <c r="B434" s="3" t="n">
        <f aca="false">RANDBETWEEN($N$1,$O$1)</f>
        <v>44947</v>
      </c>
      <c r="C434" s="3" t="n">
        <f aca="false">B434+RANDBETWEEN(0,2)</f>
        <v>44948</v>
      </c>
      <c r="D434" s="3" t="n">
        <f aca="false">C434+RANDBETWEEN(3,8)</f>
        <v>44955</v>
      </c>
      <c r="E434" s="1" t="str">
        <f aca="false">INDEX(ProductMaster!$C$3:$C$6,RANDBETWEEN(1,4),1)</f>
        <v>PS1</v>
      </c>
      <c r="F434" s="1" t="e">
        <f aca="false">VLOOKUP(E434,ProductMaster!$A$2:$C$5,2,0)</f>
        <v>#N/A</v>
      </c>
      <c r="G434" s="1" t="e">
        <f aca="false">VLOOKUP(E434,ProductMaster!$A$2:$C$5,3,0)</f>
        <v>#N/A</v>
      </c>
      <c r="H434" s="4" t="str">
        <f aca="false">INDEX(DCMaster!$A$2:$A$4,RANDBETWEEN(1,3),0)</f>
        <v>Denver_DC</v>
      </c>
      <c r="I434" s="1" t="str">
        <f aca="false">INDEX(FactoryDC!$A$2:$A$4,MATCH(H434,FactoryDC!$B$2:$B$4,0),1)</f>
        <v>San Diego_Factory</v>
      </c>
      <c r="K434" s="1" t="n">
        <f aca="false">RANDBETWEEN(10,12)</f>
        <v>12</v>
      </c>
      <c r="L434" s="1" t="n">
        <f aca="false">RANDBETWEEN(50,60)</f>
        <v>55</v>
      </c>
    </row>
    <row r="435" customFormat="false" ht="12.8" hidden="false" customHeight="false" outlineLevel="0" collapsed="false">
      <c r="A435" s="1" t="n">
        <v>49045</v>
      </c>
      <c r="B435" s="3" t="n">
        <f aca="false">RANDBETWEEN($N$1,$O$1)</f>
        <v>44423</v>
      </c>
      <c r="C435" s="3" t="n">
        <f aca="false">B435+RANDBETWEEN(0,2)</f>
        <v>44425</v>
      </c>
      <c r="D435" s="3" t="n">
        <f aca="false">C435+RANDBETWEEN(3,8)</f>
        <v>44430</v>
      </c>
      <c r="E435" s="1" t="n">
        <f aca="false">INDEX(ProductMaster!$C$3:$C$6,RANDBETWEEN(1,4),1)</f>
        <v>0</v>
      </c>
      <c r="F435" s="1" t="e">
        <f aca="false">VLOOKUP(E435,ProductMaster!$A$2:$C$5,2,0)</f>
        <v>#N/A</v>
      </c>
      <c r="G435" s="1" t="e">
        <f aca="false">VLOOKUP(E435,ProductMaster!$A$2:$C$5,3,0)</f>
        <v>#N/A</v>
      </c>
      <c r="H435" s="4" t="str">
        <f aca="false">INDEX(DCMaster!$A$2:$A$4,RANDBETWEEN(1,3),0)</f>
        <v>Denver_DC</v>
      </c>
      <c r="I435" s="1" t="str">
        <f aca="false">INDEX(FactoryDC!$A$2:$A$4,MATCH(H435,FactoryDC!$B$2:$B$4,0),1)</f>
        <v>San Diego_Factory</v>
      </c>
      <c r="K435" s="1" t="n">
        <f aca="false">RANDBETWEEN(10,12)</f>
        <v>10</v>
      </c>
      <c r="L435" s="1" t="n">
        <f aca="false">RANDBETWEEN(50,60)</f>
        <v>58</v>
      </c>
    </row>
    <row r="436" customFormat="false" ht="12.8" hidden="false" customHeight="false" outlineLevel="0" collapsed="false">
      <c r="A436" s="1" t="n">
        <v>49046</v>
      </c>
      <c r="B436" s="3" t="n">
        <f aca="false">RANDBETWEEN($N$1,$O$1)</f>
        <v>44432</v>
      </c>
      <c r="C436" s="3" t="n">
        <f aca="false">B436+RANDBETWEEN(0,2)</f>
        <v>44432</v>
      </c>
      <c r="D436" s="3" t="n">
        <f aca="false">C436+RANDBETWEEN(3,8)</f>
        <v>44438</v>
      </c>
      <c r="E436" s="1" t="str">
        <f aca="false">INDEX(ProductMaster!$C$3:$C$6,RANDBETWEEN(1,4),1)</f>
        <v>PS1</v>
      </c>
      <c r="F436" s="1" t="e">
        <f aca="false">VLOOKUP(E436,ProductMaster!$A$2:$C$5,2,0)</f>
        <v>#N/A</v>
      </c>
      <c r="G436" s="1" t="e">
        <f aca="false">VLOOKUP(E436,ProductMaster!$A$2:$C$5,3,0)</f>
        <v>#N/A</v>
      </c>
      <c r="H436" s="4" t="str">
        <f aca="false">INDEX(DCMaster!$A$2:$A$4,RANDBETWEEN(1,3),0)</f>
        <v>Washington_DC</v>
      </c>
      <c r="I436" s="1" t="str">
        <f aca="false">INDEX(FactoryDC!$A$2:$A$4,MATCH(H436,FactoryDC!$B$2:$B$4,0),1)</f>
        <v>Boston_Factory</v>
      </c>
      <c r="K436" s="1" t="n">
        <f aca="false">RANDBETWEEN(10,12)</f>
        <v>10</v>
      </c>
      <c r="L436" s="1" t="n">
        <f aca="false">RANDBETWEEN(50,60)</f>
        <v>53</v>
      </c>
    </row>
    <row r="437" customFormat="false" ht="12.8" hidden="false" customHeight="false" outlineLevel="0" collapsed="false">
      <c r="A437" s="1" t="n">
        <v>49047</v>
      </c>
      <c r="B437" s="3" t="n">
        <f aca="false">RANDBETWEEN($N$1,$O$1)</f>
        <v>44778</v>
      </c>
      <c r="C437" s="3" t="n">
        <f aca="false">B437+RANDBETWEEN(0,2)</f>
        <v>44780</v>
      </c>
      <c r="D437" s="3" t="n">
        <f aca="false">C437+RANDBETWEEN(3,8)</f>
        <v>44786</v>
      </c>
      <c r="E437" s="1" t="str">
        <f aca="false">INDEX(ProductMaster!$C$3:$C$6,RANDBETWEEN(1,4),1)</f>
        <v>PS2</v>
      </c>
      <c r="F437" s="1" t="e">
        <f aca="false">VLOOKUP(E437,ProductMaster!$A$2:$C$5,2,0)</f>
        <v>#N/A</v>
      </c>
      <c r="G437" s="1" t="e">
        <f aca="false">VLOOKUP(E437,ProductMaster!$A$2:$C$5,3,0)</f>
        <v>#N/A</v>
      </c>
      <c r="H437" s="4" t="str">
        <f aca="false">INDEX(DCMaster!$A$2:$A$4,RANDBETWEEN(1,3),0)</f>
        <v>Atlanta_DC</v>
      </c>
      <c r="I437" s="1" t="str">
        <f aca="false">INDEX(FactoryDC!$A$2:$A$4,MATCH(H437,FactoryDC!$B$2:$B$4,0),1)</f>
        <v>Boston_Factory</v>
      </c>
      <c r="K437" s="1" t="n">
        <f aca="false">RANDBETWEEN(10,12)</f>
        <v>11</v>
      </c>
      <c r="L437" s="1" t="n">
        <f aca="false">RANDBETWEEN(50,60)</f>
        <v>55</v>
      </c>
    </row>
    <row r="438" customFormat="false" ht="12.8" hidden="false" customHeight="false" outlineLevel="0" collapsed="false">
      <c r="A438" s="1" t="n">
        <v>49048</v>
      </c>
      <c r="B438" s="3" t="n">
        <f aca="false">RANDBETWEEN($N$1,$O$1)</f>
        <v>44433</v>
      </c>
      <c r="C438" s="3" t="n">
        <f aca="false">B438+RANDBETWEEN(0,2)</f>
        <v>44434</v>
      </c>
      <c r="D438" s="3" t="n">
        <f aca="false">C438+RANDBETWEEN(3,8)</f>
        <v>44441</v>
      </c>
      <c r="E438" s="4" t="str">
        <f aca="false">INDEX(ProductMaster!$C$3:$C$6,RANDBETWEEN(1,4),1)</f>
        <v>PS1</v>
      </c>
      <c r="F438" s="1" t="e">
        <f aca="false">VLOOKUP(E438,ProductMaster!$A$2:$C$5,2,0)</f>
        <v>#N/A</v>
      </c>
      <c r="G438" s="1" t="e">
        <f aca="false">VLOOKUP(E438,ProductMaster!$A$2:$C$5,3,0)</f>
        <v>#N/A</v>
      </c>
      <c r="H438" s="4" t="str">
        <f aca="false">INDEX(DCMaster!$A$2:$A$4,RANDBETWEEN(1,3),0)</f>
        <v>Denver_DC</v>
      </c>
      <c r="I438" s="1" t="str">
        <f aca="false">INDEX(FactoryDC!$A$2:$A$4,MATCH(H438,FactoryDC!$B$2:$B$4,0),1)</f>
        <v>San Diego_Factory</v>
      </c>
      <c r="K438" s="1" t="n">
        <f aca="false">RANDBETWEEN(10,12)</f>
        <v>11</v>
      </c>
      <c r="L438" s="1" t="n">
        <f aca="false">RANDBETWEEN(50,60)</f>
        <v>57</v>
      </c>
    </row>
    <row r="439" customFormat="false" ht="12.8" hidden="false" customHeight="false" outlineLevel="0" collapsed="false">
      <c r="A439" s="1" t="n">
        <v>49049</v>
      </c>
      <c r="B439" s="3" t="n">
        <f aca="false">RANDBETWEEN($N$1,$O$1)</f>
        <v>44984</v>
      </c>
      <c r="C439" s="3" t="n">
        <f aca="false">B439+RANDBETWEEN(0,2)</f>
        <v>44985</v>
      </c>
      <c r="D439" s="3" t="n">
        <f aca="false">C439+RANDBETWEEN(3,8)</f>
        <v>44989</v>
      </c>
      <c r="E439" s="4" t="str">
        <f aca="false">INDEX(ProductMaster!$C$3:$C$6,RANDBETWEEN(1,4),1)</f>
        <v>PS1</v>
      </c>
      <c r="F439" s="1" t="e">
        <f aca="false">VLOOKUP(E439,ProductMaster!$A$2:$C$5,2,0)</f>
        <v>#N/A</v>
      </c>
      <c r="G439" s="1" t="e">
        <f aca="false">VLOOKUP(E439,ProductMaster!$A$2:$C$5,3,0)</f>
        <v>#N/A</v>
      </c>
      <c r="H439" s="4" t="str">
        <f aca="false">INDEX(DCMaster!$A$2:$A$4,RANDBETWEEN(1,3),0)</f>
        <v>Denver_DC</v>
      </c>
      <c r="I439" s="1" t="str">
        <f aca="false">INDEX(FactoryDC!$A$2:$A$4,MATCH(H439,FactoryDC!$B$2:$B$4,0),1)</f>
        <v>San Diego_Factory</v>
      </c>
      <c r="K439" s="1" t="n">
        <f aca="false">RANDBETWEEN(10,12)</f>
        <v>10</v>
      </c>
      <c r="L439" s="1" t="n">
        <f aca="false">RANDBETWEEN(50,60)</f>
        <v>52</v>
      </c>
    </row>
    <row r="440" customFormat="false" ht="12.8" hidden="false" customHeight="false" outlineLevel="0" collapsed="false">
      <c r="A440" s="1" t="n">
        <v>49050</v>
      </c>
      <c r="B440" s="3" t="n">
        <f aca="false">RANDBETWEEN($N$1,$O$1)</f>
        <v>44405</v>
      </c>
      <c r="C440" s="3" t="n">
        <f aca="false">B440+RANDBETWEEN(0,2)</f>
        <v>44405</v>
      </c>
      <c r="D440" s="3" t="n">
        <f aca="false">C440+RANDBETWEEN(3,8)</f>
        <v>44412</v>
      </c>
      <c r="E440" s="1" t="str">
        <f aca="false">INDEX(ProductMaster!$C$3:$C$6,RANDBETWEEN(1,4),1)</f>
        <v>PS1</v>
      </c>
      <c r="F440" s="1" t="e">
        <f aca="false">VLOOKUP(E440,ProductMaster!$A$2:$C$5,2,0)</f>
        <v>#N/A</v>
      </c>
      <c r="G440" s="1" t="e">
        <f aca="false">VLOOKUP(E440,ProductMaster!$A$2:$C$5,3,0)</f>
        <v>#N/A</v>
      </c>
      <c r="H440" s="4" t="str">
        <f aca="false">INDEX(DCMaster!$A$2:$A$4,RANDBETWEEN(1,3),0)</f>
        <v>Atlanta_DC</v>
      </c>
      <c r="I440" s="1" t="str">
        <f aca="false">INDEX(FactoryDC!$A$2:$A$4,MATCH(H440,FactoryDC!$B$2:$B$4,0),1)</f>
        <v>Boston_Factory</v>
      </c>
      <c r="K440" s="1" t="n">
        <f aca="false">RANDBETWEEN(10,12)</f>
        <v>10</v>
      </c>
      <c r="L440" s="1" t="n">
        <f aca="false">RANDBETWEEN(50,60)</f>
        <v>60</v>
      </c>
    </row>
    <row r="441" customFormat="false" ht="12.8" hidden="false" customHeight="false" outlineLevel="0" collapsed="false">
      <c r="A441" s="1" t="n">
        <v>49051</v>
      </c>
      <c r="B441" s="3" t="n">
        <f aca="false">RANDBETWEEN($N$1,$O$1)</f>
        <v>44206</v>
      </c>
      <c r="C441" s="3" t="n">
        <f aca="false">B441+RANDBETWEEN(0,2)</f>
        <v>44206</v>
      </c>
      <c r="D441" s="3" t="n">
        <f aca="false">C441+RANDBETWEEN(3,8)</f>
        <v>44210</v>
      </c>
      <c r="E441" s="4" t="n">
        <f aca="false">INDEX(ProductMaster!$C$3:$C$6,RANDBETWEEN(1,4),1)</f>
        <v>0</v>
      </c>
      <c r="F441" s="1" t="e">
        <f aca="false">VLOOKUP(E441,ProductMaster!$A$2:$C$5,2,0)</f>
        <v>#N/A</v>
      </c>
      <c r="G441" s="1" t="e">
        <f aca="false">VLOOKUP(E441,ProductMaster!$A$2:$C$5,3,0)</f>
        <v>#N/A</v>
      </c>
      <c r="H441" s="4" t="str">
        <f aca="false">INDEX(DCMaster!$A$2:$A$4,RANDBETWEEN(1,3),0)</f>
        <v>Denver_DC</v>
      </c>
      <c r="I441" s="1" t="str">
        <f aca="false">INDEX(FactoryDC!$A$2:$A$4,MATCH(H441,FactoryDC!$B$2:$B$4,0),1)</f>
        <v>San Diego_Factory</v>
      </c>
      <c r="K441" s="1" t="n">
        <f aca="false">RANDBETWEEN(10,12)</f>
        <v>10</v>
      </c>
      <c r="L441" s="1" t="n">
        <f aca="false">RANDBETWEEN(50,60)</f>
        <v>55</v>
      </c>
    </row>
    <row r="442" customFormat="false" ht="12.8" hidden="false" customHeight="false" outlineLevel="0" collapsed="false">
      <c r="A442" s="1" t="n">
        <v>49052</v>
      </c>
      <c r="B442" s="3" t="n">
        <f aca="false">RANDBETWEEN($N$1,$O$1)</f>
        <v>44563</v>
      </c>
      <c r="C442" s="3" t="n">
        <f aca="false">B442+RANDBETWEEN(0,2)</f>
        <v>44565</v>
      </c>
      <c r="D442" s="3" t="n">
        <f aca="false">C442+RANDBETWEEN(3,8)</f>
        <v>44568</v>
      </c>
      <c r="E442" s="4" t="str">
        <f aca="false">INDEX(ProductMaster!$C$3:$C$6,RANDBETWEEN(1,4),1)</f>
        <v>PS1</v>
      </c>
      <c r="F442" s="1" t="e">
        <f aca="false">VLOOKUP(E442,ProductMaster!$A$2:$C$5,2,0)</f>
        <v>#N/A</v>
      </c>
      <c r="G442" s="1" t="e">
        <f aca="false">VLOOKUP(E442,ProductMaster!$A$2:$C$5,3,0)</f>
        <v>#N/A</v>
      </c>
      <c r="H442" s="4" t="str">
        <f aca="false">INDEX(DCMaster!$A$2:$A$4,RANDBETWEEN(1,3),0)</f>
        <v>Atlanta_DC</v>
      </c>
      <c r="I442" s="1" t="str">
        <f aca="false">INDEX(FactoryDC!$A$2:$A$4,MATCH(H442,FactoryDC!$B$2:$B$4,0),1)</f>
        <v>Boston_Factory</v>
      </c>
      <c r="K442" s="1" t="n">
        <f aca="false">RANDBETWEEN(10,12)</f>
        <v>10</v>
      </c>
      <c r="L442" s="1" t="n">
        <f aca="false">RANDBETWEEN(50,60)</f>
        <v>50</v>
      </c>
    </row>
    <row r="443" customFormat="false" ht="12.8" hidden="false" customHeight="false" outlineLevel="0" collapsed="false">
      <c r="A443" s="1" t="n">
        <v>49053</v>
      </c>
      <c r="B443" s="3" t="n">
        <f aca="false">RANDBETWEEN($N$1,$O$1)</f>
        <v>44286</v>
      </c>
      <c r="C443" s="3" t="n">
        <f aca="false">B443+RANDBETWEEN(0,2)</f>
        <v>44287</v>
      </c>
      <c r="D443" s="3" t="n">
        <f aca="false">C443+RANDBETWEEN(3,8)</f>
        <v>44292</v>
      </c>
      <c r="E443" s="4" t="str">
        <f aca="false">INDEX(ProductMaster!$C$3:$C$6,RANDBETWEEN(1,4),1)</f>
        <v>PS2</v>
      </c>
      <c r="F443" s="1" t="e">
        <f aca="false">VLOOKUP(E443,ProductMaster!$A$2:$C$5,2,0)</f>
        <v>#N/A</v>
      </c>
      <c r="G443" s="1" t="e">
        <f aca="false">VLOOKUP(E443,ProductMaster!$A$2:$C$5,3,0)</f>
        <v>#N/A</v>
      </c>
      <c r="H443" s="4" t="str">
        <f aca="false">INDEX(DCMaster!$A$2:$A$4,RANDBETWEEN(1,3),0)</f>
        <v>Washington_DC</v>
      </c>
      <c r="I443" s="1" t="str">
        <f aca="false">INDEX(FactoryDC!$A$2:$A$4,MATCH(H443,FactoryDC!$B$2:$B$4,0),1)</f>
        <v>Boston_Factory</v>
      </c>
      <c r="K443" s="1" t="n">
        <f aca="false">RANDBETWEEN(10,12)</f>
        <v>12</v>
      </c>
      <c r="L443" s="1" t="n">
        <f aca="false">RANDBETWEEN(50,60)</f>
        <v>54</v>
      </c>
    </row>
    <row r="444" customFormat="false" ht="12.8" hidden="false" customHeight="false" outlineLevel="0" collapsed="false">
      <c r="A444" s="1" t="n">
        <v>49054</v>
      </c>
      <c r="B444" s="3" t="n">
        <f aca="false">RANDBETWEEN($N$1,$O$1)</f>
        <v>44523</v>
      </c>
      <c r="C444" s="3" t="n">
        <f aca="false">B444+RANDBETWEEN(0,2)</f>
        <v>44523</v>
      </c>
      <c r="D444" s="3" t="n">
        <f aca="false">C444+RANDBETWEEN(3,8)</f>
        <v>44529</v>
      </c>
      <c r="E444" s="4" t="n">
        <f aca="false">INDEX(ProductMaster!$C$3:$C$6,RANDBETWEEN(1,4),1)</f>
        <v>0</v>
      </c>
      <c r="F444" s="1" t="e">
        <f aca="false">VLOOKUP(E444,ProductMaster!$A$2:$C$5,2,0)</f>
        <v>#N/A</v>
      </c>
      <c r="G444" s="1" t="e">
        <f aca="false">VLOOKUP(E444,ProductMaster!$A$2:$C$5,3,0)</f>
        <v>#N/A</v>
      </c>
      <c r="H444" s="4" t="str">
        <f aca="false">INDEX(DCMaster!$A$2:$A$4,RANDBETWEEN(1,3),0)</f>
        <v>Washington_DC</v>
      </c>
      <c r="I444" s="1" t="str">
        <f aca="false">INDEX(FactoryDC!$A$2:$A$4,MATCH(H444,FactoryDC!$B$2:$B$4,0),1)</f>
        <v>Boston_Factory</v>
      </c>
      <c r="K444" s="1" t="n">
        <f aca="false">RANDBETWEEN(10,12)</f>
        <v>12</v>
      </c>
      <c r="L444" s="1" t="n">
        <f aca="false">RANDBETWEEN(50,60)</f>
        <v>60</v>
      </c>
    </row>
    <row r="445" customFormat="false" ht="12.8" hidden="false" customHeight="false" outlineLevel="0" collapsed="false">
      <c r="A445" s="1" t="n">
        <v>49055</v>
      </c>
      <c r="B445" s="3" t="n">
        <f aca="false">RANDBETWEEN($N$1,$O$1)</f>
        <v>44687</v>
      </c>
      <c r="C445" s="3" t="n">
        <f aca="false">B445+RANDBETWEEN(0,2)</f>
        <v>44689</v>
      </c>
      <c r="D445" s="3" t="n">
        <f aca="false">C445+RANDBETWEEN(3,8)</f>
        <v>44697</v>
      </c>
      <c r="E445" s="4" t="str">
        <f aca="false">INDEX(ProductMaster!$C$3:$C$6,RANDBETWEEN(1,4),1)</f>
        <v>PS2</v>
      </c>
      <c r="F445" s="1" t="e">
        <f aca="false">VLOOKUP(E445,ProductMaster!$A$2:$C$5,2,0)</f>
        <v>#N/A</v>
      </c>
      <c r="G445" s="1" t="e">
        <f aca="false">VLOOKUP(E445,ProductMaster!$A$2:$C$5,3,0)</f>
        <v>#N/A</v>
      </c>
      <c r="H445" s="4" t="str">
        <f aca="false">INDEX(DCMaster!$A$2:$A$4,RANDBETWEEN(1,3),0)</f>
        <v>Atlanta_DC</v>
      </c>
      <c r="I445" s="1" t="str">
        <f aca="false">INDEX(FactoryDC!$A$2:$A$4,MATCH(H445,FactoryDC!$B$2:$B$4,0),1)</f>
        <v>Boston_Factory</v>
      </c>
      <c r="K445" s="1" t="n">
        <f aca="false">RANDBETWEEN(10,12)</f>
        <v>10</v>
      </c>
      <c r="L445" s="1" t="n">
        <f aca="false">RANDBETWEEN(50,60)</f>
        <v>54</v>
      </c>
    </row>
    <row r="446" customFormat="false" ht="12.8" hidden="false" customHeight="false" outlineLevel="0" collapsed="false">
      <c r="A446" s="1" t="n">
        <v>49056</v>
      </c>
      <c r="B446" s="3" t="n">
        <f aca="false">RANDBETWEEN($N$1,$O$1)</f>
        <v>44919</v>
      </c>
      <c r="C446" s="3" t="n">
        <f aca="false">B446+RANDBETWEEN(0,2)</f>
        <v>44919</v>
      </c>
      <c r="D446" s="3" t="n">
        <f aca="false">C446+RANDBETWEEN(3,8)</f>
        <v>44922</v>
      </c>
      <c r="E446" s="1" t="str">
        <f aca="false">INDEX(ProductMaster!$C$3:$C$6,RANDBETWEEN(1,4),1)</f>
        <v>PS1</v>
      </c>
      <c r="F446" s="1" t="e">
        <f aca="false">VLOOKUP(E446,ProductMaster!$A$2:$C$5,2,0)</f>
        <v>#N/A</v>
      </c>
      <c r="G446" s="1" t="e">
        <f aca="false">VLOOKUP(E446,ProductMaster!$A$2:$C$5,3,0)</f>
        <v>#N/A</v>
      </c>
      <c r="H446" s="4" t="str">
        <f aca="false">INDEX(DCMaster!$A$2:$A$4,RANDBETWEEN(1,3),0)</f>
        <v>Atlanta_DC</v>
      </c>
      <c r="I446" s="1" t="str">
        <f aca="false">INDEX(FactoryDC!$A$2:$A$4,MATCH(H446,FactoryDC!$B$2:$B$4,0),1)</f>
        <v>Boston_Factory</v>
      </c>
      <c r="K446" s="1" t="n">
        <f aca="false">RANDBETWEEN(10,12)</f>
        <v>12</v>
      </c>
      <c r="L446" s="1" t="n">
        <f aca="false">RANDBETWEEN(50,60)</f>
        <v>52</v>
      </c>
    </row>
    <row r="447" customFormat="false" ht="12.8" hidden="false" customHeight="false" outlineLevel="0" collapsed="false">
      <c r="A447" s="1" t="n">
        <v>49057</v>
      </c>
      <c r="B447" s="3" t="n">
        <f aca="false">RANDBETWEEN($N$1,$O$1)</f>
        <v>44730</v>
      </c>
      <c r="C447" s="3" t="n">
        <f aca="false">B447+RANDBETWEEN(0,2)</f>
        <v>44730</v>
      </c>
      <c r="D447" s="3" t="n">
        <f aca="false">C447+RANDBETWEEN(3,8)</f>
        <v>44736</v>
      </c>
      <c r="E447" s="4" t="n">
        <f aca="false">INDEX(ProductMaster!$C$3:$C$6,RANDBETWEEN(1,4),1)</f>
        <v>0</v>
      </c>
      <c r="F447" s="1" t="e">
        <f aca="false">VLOOKUP(E447,ProductMaster!$A$2:$C$5,2,0)</f>
        <v>#N/A</v>
      </c>
      <c r="G447" s="1" t="e">
        <f aca="false">VLOOKUP(E447,ProductMaster!$A$2:$C$5,3,0)</f>
        <v>#N/A</v>
      </c>
      <c r="H447" s="4" t="str">
        <f aca="false">INDEX(DCMaster!$A$2:$A$4,RANDBETWEEN(1,3),0)</f>
        <v>Denver_DC</v>
      </c>
      <c r="I447" s="1" t="str">
        <f aca="false">INDEX(FactoryDC!$A$2:$A$4,MATCH(H447,FactoryDC!$B$2:$B$4,0),1)</f>
        <v>San Diego_Factory</v>
      </c>
      <c r="K447" s="1" t="n">
        <f aca="false">RANDBETWEEN(10,12)</f>
        <v>12</v>
      </c>
      <c r="L447" s="1" t="n">
        <f aca="false">RANDBETWEEN(50,60)</f>
        <v>51</v>
      </c>
    </row>
    <row r="448" customFormat="false" ht="12.8" hidden="false" customHeight="false" outlineLevel="0" collapsed="false">
      <c r="A448" s="1" t="n">
        <v>49058</v>
      </c>
      <c r="B448" s="3" t="n">
        <f aca="false">RANDBETWEEN($N$1,$O$1)</f>
        <v>44870</v>
      </c>
      <c r="C448" s="3" t="n">
        <f aca="false">B448+RANDBETWEEN(0,2)</f>
        <v>44871</v>
      </c>
      <c r="D448" s="3" t="n">
        <f aca="false">C448+RANDBETWEEN(3,8)</f>
        <v>44874</v>
      </c>
      <c r="E448" s="4" t="str">
        <f aca="false">INDEX(ProductMaster!$C$3:$C$6,RANDBETWEEN(1,4),1)</f>
        <v>PS1</v>
      </c>
      <c r="F448" s="1" t="e">
        <f aca="false">VLOOKUP(E448,ProductMaster!$A$2:$C$5,2,0)</f>
        <v>#N/A</v>
      </c>
      <c r="G448" s="1" t="e">
        <f aca="false">VLOOKUP(E448,ProductMaster!$A$2:$C$5,3,0)</f>
        <v>#N/A</v>
      </c>
      <c r="H448" s="4" t="str">
        <f aca="false">INDEX(DCMaster!$A$2:$A$4,RANDBETWEEN(1,3),0)</f>
        <v>Washington_DC</v>
      </c>
      <c r="I448" s="1" t="str">
        <f aca="false">INDEX(FactoryDC!$A$2:$A$4,MATCH(H448,FactoryDC!$B$2:$B$4,0),1)</f>
        <v>Boston_Factory</v>
      </c>
      <c r="K448" s="1" t="n">
        <f aca="false">RANDBETWEEN(10,12)</f>
        <v>12</v>
      </c>
      <c r="L448" s="1" t="n">
        <f aca="false">RANDBETWEEN(50,60)</f>
        <v>60</v>
      </c>
    </row>
    <row r="449" customFormat="false" ht="12.8" hidden="false" customHeight="false" outlineLevel="0" collapsed="false">
      <c r="A449" s="1" t="n">
        <v>49059</v>
      </c>
      <c r="B449" s="3" t="n">
        <f aca="false">RANDBETWEEN($N$1,$O$1)</f>
        <v>44399</v>
      </c>
      <c r="C449" s="3" t="n">
        <f aca="false">B449+RANDBETWEEN(0,2)</f>
        <v>44401</v>
      </c>
      <c r="D449" s="3" t="n">
        <f aca="false">C449+RANDBETWEEN(3,8)</f>
        <v>44404</v>
      </c>
      <c r="E449" s="4" t="str">
        <f aca="false">INDEX(ProductMaster!$C$3:$C$6,RANDBETWEEN(1,4),1)</f>
        <v>PS1</v>
      </c>
      <c r="F449" s="1" t="e">
        <f aca="false">VLOOKUP(E449,ProductMaster!$A$2:$C$5,2,0)</f>
        <v>#N/A</v>
      </c>
      <c r="G449" s="1" t="e">
        <f aca="false">VLOOKUP(E449,ProductMaster!$A$2:$C$5,3,0)</f>
        <v>#N/A</v>
      </c>
      <c r="H449" s="4" t="str">
        <f aca="false">INDEX(DCMaster!$A$2:$A$4,RANDBETWEEN(1,3),0)</f>
        <v>Denver_DC</v>
      </c>
      <c r="I449" s="1" t="str">
        <f aca="false">INDEX(FactoryDC!$A$2:$A$4,MATCH(H449,FactoryDC!$B$2:$B$4,0),1)</f>
        <v>San Diego_Factory</v>
      </c>
      <c r="K449" s="1" t="n">
        <f aca="false">RANDBETWEEN(10,12)</f>
        <v>12</v>
      </c>
      <c r="L449" s="1" t="n">
        <f aca="false">RANDBETWEEN(50,60)</f>
        <v>58</v>
      </c>
    </row>
    <row r="450" customFormat="false" ht="12.8" hidden="false" customHeight="false" outlineLevel="0" collapsed="false">
      <c r="A450" s="1" t="n">
        <v>49060</v>
      </c>
      <c r="B450" s="3" t="n">
        <f aca="false">RANDBETWEEN($N$1,$O$1)</f>
        <v>44684</v>
      </c>
      <c r="C450" s="3" t="n">
        <f aca="false">B450+RANDBETWEEN(0,2)</f>
        <v>44686</v>
      </c>
      <c r="D450" s="3" t="n">
        <f aca="false">C450+RANDBETWEEN(3,8)</f>
        <v>44694</v>
      </c>
      <c r="E450" s="1" t="str">
        <f aca="false">INDEX(ProductMaster!$C$3:$C$6,RANDBETWEEN(1,4),1)</f>
        <v>PS1</v>
      </c>
      <c r="F450" s="1" t="e">
        <f aca="false">VLOOKUP(E450,ProductMaster!$A$2:$C$5,2,0)</f>
        <v>#N/A</v>
      </c>
      <c r="G450" s="1" t="e">
        <f aca="false">VLOOKUP(E450,ProductMaster!$A$2:$C$5,3,0)</f>
        <v>#N/A</v>
      </c>
      <c r="H450" s="4" t="str">
        <f aca="false">INDEX(DCMaster!$A$2:$A$4,RANDBETWEEN(1,3),0)</f>
        <v>Washington_DC</v>
      </c>
      <c r="I450" s="1" t="str">
        <f aca="false">INDEX(FactoryDC!$A$2:$A$4,MATCH(H450,FactoryDC!$B$2:$B$4,0),1)</f>
        <v>Boston_Factory</v>
      </c>
      <c r="K450" s="1" t="n">
        <f aca="false">RANDBETWEEN(10,12)</f>
        <v>11</v>
      </c>
      <c r="L450" s="1" t="n">
        <f aca="false">RANDBETWEEN(50,60)</f>
        <v>51</v>
      </c>
    </row>
    <row r="451" customFormat="false" ht="12.8" hidden="false" customHeight="false" outlineLevel="0" collapsed="false">
      <c r="A451" s="1" t="n">
        <v>49061</v>
      </c>
      <c r="B451" s="3" t="n">
        <f aca="false">RANDBETWEEN($N$1,$O$1)</f>
        <v>44532</v>
      </c>
      <c r="C451" s="3" t="n">
        <f aca="false">B451+RANDBETWEEN(0,2)</f>
        <v>44533</v>
      </c>
      <c r="D451" s="3" t="n">
        <f aca="false">C451+RANDBETWEEN(3,8)</f>
        <v>44538</v>
      </c>
      <c r="E451" s="1" t="str">
        <f aca="false">INDEX(ProductMaster!$C$3:$C$6,RANDBETWEEN(1,4),1)</f>
        <v>PS1</v>
      </c>
      <c r="F451" s="1" t="e">
        <f aca="false">VLOOKUP(E451,ProductMaster!$A$2:$C$5,2,0)</f>
        <v>#N/A</v>
      </c>
      <c r="G451" s="1" t="e">
        <f aca="false">VLOOKUP(E451,ProductMaster!$A$2:$C$5,3,0)</f>
        <v>#N/A</v>
      </c>
      <c r="H451" s="4" t="str">
        <f aca="false">INDEX(DCMaster!$A$2:$A$4,RANDBETWEEN(1,3),0)</f>
        <v>Washington_DC</v>
      </c>
      <c r="I451" s="1" t="str">
        <f aca="false">INDEX(FactoryDC!$A$2:$A$4,MATCH(H451,FactoryDC!$B$2:$B$4,0),1)</f>
        <v>Boston_Factory</v>
      </c>
      <c r="K451" s="1" t="n">
        <f aca="false">RANDBETWEEN(10,12)</f>
        <v>10</v>
      </c>
      <c r="L451" s="1" t="n">
        <f aca="false">RANDBETWEEN(50,60)</f>
        <v>53</v>
      </c>
    </row>
    <row r="452" customFormat="false" ht="12.8" hidden="false" customHeight="false" outlineLevel="0" collapsed="false">
      <c r="A452" s="1" t="n">
        <v>49062</v>
      </c>
      <c r="B452" s="3" t="n">
        <f aca="false">RANDBETWEEN($N$1,$O$1)</f>
        <v>45004</v>
      </c>
      <c r="C452" s="3" t="n">
        <f aca="false">B452+RANDBETWEEN(0,2)</f>
        <v>45006</v>
      </c>
      <c r="D452" s="3" t="n">
        <f aca="false">C452+RANDBETWEEN(3,8)</f>
        <v>45012</v>
      </c>
      <c r="E452" s="4" t="str">
        <f aca="false">INDEX(ProductMaster!$C$3:$C$6,RANDBETWEEN(1,4),1)</f>
        <v>PS2</v>
      </c>
      <c r="F452" s="1" t="e">
        <f aca="false">VLOOKUP(E452,ProductMaster!$A$2:$C$5,2,0)</f>
        <v>#N/A</v>
      </c>
      <c r="G452" s="1" t="e">
        <f aca="false">VLOOKUP(E452,ProductMaster!$A$2:$C$5,3,0)</f>
        <v>#N/A</v>
      </c>
      <c r="H452" s="4" t="str">
        <f aca="false">INDEX(DCMaster!$A$2:$A$4,RANDBETWEEN(1,3),0)</f>
        <v>Denver_DC</v>
      </c>
      <c r="I452" s="1" t="str">
        <f aca="false">INDEX(FactoryDC!$A$2:$A$4,MATCH(H452,FactoryDC!$B$2:$B$4,0),1)</f>
        <v>San Diego_Factory</v>
      </c>
      <c r="K452" s="1" t="n">
        <f aca="false">RANDBETWEEN(10,12)</f>
        <v>12</v>
      </c>
      <c r="L452" s="1" t="n">
        <f aca="false">RANDBETWEEN(50,60)</f>
        <v>59</v>
      </c>
    </row>
    <row r="453" customFormat="false" ht="12.8" hidden="false" customHeight="false" outlineLevel="0" collapsed="false">
      <c r="A453" s="1" t="n">
        <v>49063</v>
      </c>
      <c r="B453" s="3" t="n">
        <f aca="false">RANDBETWEEN($N$1,$O$1)</f>
        <v>45147</v>
      </c>
      <c r="C453" s="3" t="n">
        <f aca="false">B453+RANDBETWEEN(0,2)</f>
        <v>45148</v>
      </c>
      <c r="D453" s="3" t="n">
        <f aca="false">C453+RANDBETWEEN(3,8)</f>
        <v>45152</v>
      </c>
      <c r="E453" s="1" t="str">
        <f aca="false">INDEX(ProductMaster!$C$3:$C$6,RANDBETWEEN(1,4),1)</f>
        <v>PS1</v>
      </c>
      <c r="F453" s="1" t="e">
        <f aca="false">VLOOKUP(E453,ProductMaster!$A$2:$C$5,2,0)</f>
        <v>#N/A</v>
      </c>
      <c r="G453" s="1" t="e">
        <f aca="false">VLOOKUP(E453,ProductMaster!$A$2:$C$5,3,0)</f>
        <v>#N/A</v>
      </c>
      <c r="H453" s="4" t="str">
        <f aca="false">INDEX(DCMaster!$A$2:$A$4,RANDBETWEEN(1,3),0)</f>
        <v>Denver_DC</v>
      </c>
      <c r="I453" s="1" t="str">
        <f aca="false">INDEX(FactoryDC!$A$2:$A$4,MATCH(H453,FactoryDC!$B$2:$B$4,0),1)</f>
        <v>San Diego_Factory</v>
      </c>
      <c r="K453" s="1" t="n">
        <f aca="false">RANDBETWEEN(10,12)</f>
        <v>11</v>
      </c>
      <c r="L453" s="1" t="n">
        <f aca="false">RANDBETWEEN(50,60)</f>
        <v>57</v>
      </c>
    </row>
    <row r="454" customFormat="false" ht="12.8" hidden="false" customHeight="false" outlineLevel="0" collapsed="false">
      <c r="A454" s="1" t="n">
        <v>49064</v>
      </c>
      <c r="B454" s="3" t="n">
        <f aca="false">RANDBETWEEN($N$1,$O$1)</f>
        <v>44739</v>
      </c>
      <c r="C454" s="3" t="n">
        <f aca="false">B454+RANDBETWEEN(0,2)</f>
        <v>44739</v>
      </c>
      <c r="D454" s="3" t="n">
        <f aca="false">C454+RANDBETWEEN(3,8)</f>
        <v>44747</v>
      </c>
      <c r="E454" s="4" t="str">
        <f aca="false">INDEX(ProductMaster!$C$3:$C$6,RANDBETWEEN(1,4),1)</f>
        <v>PS1</v>
      </c>
      <c r="F454" s="1" t="e">
        <f aca="false">VLOOKUP(E454,ProductMaster!$A$2:$C$5,2,0)</f>
        <v>#N/A</v>
      </c>
      <c r="G454" s="1" t="e">
        <f aca="false">VLOOKUP(E454,ProductMaster!$A$2:$C$5,3,0)</f>
        <v>#N/A</v>
      </c>
      <c r="H454" s="4" t="str">
        <f aca="false">INDEX(DCMaster!$A$2:$A$4,RANDBETWEEN(1,3),0)</f>
        <v>Atlanta_DC</v>
      </c>
      <c r="I454" s="1" t="str">
        <f aca="false">INDEX(FactoryDC!$A$2:$A$4,MATCH(H454,FactoryDC!$B$2:$B$4,0),1)</f>
        <v>Boston_Factory</v>
      </c>
      <c r="K454" s="1" t="n">
        <f aca="false">RANDBETWEEN(10,12)</f>
        <v>11</v>
      </c>
      <c r="L454" s="1" t="n">
        <f aca="false">RANDBETWEEN(50,60)</f>
        <v>56</v>
      </c>
    </row>
    <row r="455" customFormat="false" ht="12.8" hidden="false" customHeight="false" outlineLevel="0" collapsed="false">
      <c r="A455" s="1" t="n">
        <v>49065</v>
      </c>
      <c r="B455" s="3" t="n">
        <f aca="false">RANDBETWEEN($N$1,$O$1)</f>
        <v>45022</v>
      </c>
      <c r="C455" s="3" t="n">
        <f aca="false">B455+RANDBETWEEN(0,2)</f>
        <v>45022</v>
      </c>
      <c r="D455" s="3" t="n">
        <f aca="false">C455+RANDBETWEEN(3,8)</f>
        <v>45028</v>
      </c>
      <c r="E455" s="1" t="str">
        <f aca="false">INDEX(ProductMaster!$C$3:$C$6,RANDBETWEEN(1,4),1)</f>
        <v>PS2</v>
      </c>
      <c r="F455" s="1" t="e">
        <f aca="false">VLOOKUP(E455,ProductMaster!$A$2:$C$5,2,0)</f>
        <v>#N/A</v>
      </c>
      <c r="G455" s="1" t="e">
        <f aca="false">VLOOKUP(E455,ProductMaster!$A$2:$C$5,3,0)</f>
        <v>#N/A</v>
      </c>
      <c r="H455" s="4" t="str">
        <f aca="false">INDEX(DCMaster!$A$2:$A$4,RANDBETWEEN(1,3),0)</f>
        <v>Atlanta_DC</v>
      </c>
      <c r="I455" s="1" t="str">
        <f aca="false">INDEX(FactoryDC!$A$2:$A$4,MATCH(H455,FactoryDC!$B$2:$B$4,0),1)</f>
        <v>Boston_Factory</v>
      </c>
      <c r="K455" s="1" t="n">
        <f aca="false">RANDBETWEEN(10,12)</f>
        <v>10</v>
      </c>
      <c r="L455" s="1" t="n">
        <f aca="false">RANDBETWEEN(50,60)</f>
        <v>58</v>
      </c>
    </row>
    <row r="456" customFormat="false" ht="12.8" hidden="false" customHeight="false" outlineLevel="0" collapsed="false">
      <c r="A456" s="1" t="n">
        <v>49066</v>
      </c>
      <c r="B456" s="3" t="n">
        <f aca="false">RANDBETWEEN($N$1,$O$1)</f>
        <v>45169</v>
      </c>
      <c r="C456" s="3" t="n">
        <f aca="false">B456+RANDBETWEEN(0,2)</f>
        <v>45169</v>
      </c>
      <c r="D456" s="3" t="n">
        <f aca="false">C456+RANDBETWEEN(3,8)</f>
        <v>45175</v>
      </c>
      <c r="E456" s="4" t="str">
        <f aca="false">INDEX(ProductMaster!$C$3:$C$6,RANDBETWEEN(1,4),1)</f>
        <v>PS1</v>
      </c>
      <c r="F456" s="1" t="e">
        <f aca="false">VLOOKUP(E456,ProductMaster!$A$2:$C$5,2,0)</f>
        <v>#N/A</v>
      </c>
      <c r="G456" s="1" t="e">
        <f aca="false">VLOOKUP(E456,ProductMaster!$A$2:$C$5,3,0)</f>
        <v>#N/A</v>
      </c>
      <c r="H456" s="4" t="str">
        <f aca="false">INDEX(DCMaster!$A$2:$A$4,RANDBETWEEN(1,3),0)</f>
        <v>Washington_DC</v>
      </c>
      <c r="I456" s="1" t="str">
        <f aca="false">INDEX(FactoryDC!$A$2:$A$4,MATCH(H456,FactoryDC!$B$2:$B$4,0),1)</f>
        <v>Boston_Factory</v>
      </c>
      <c r="K456" s="1" t="n">
        <f aca="false">RANDBETWEEN(10,12)</f>
        <v>12</v>
      </c>
      <c r="L456" s="1" t="n">
        <f aca="false">RANDBETWEEN(50,60)</f>
        <v>50</v>
      </c>
    </row>
    <row r="457" customFormat="false" ht="12.8" hidden="false" customHeight="false" outlineLevel="0" collapsed="false">
      <c r="A457" s="1" t="n">
        <v>49067</v>
      </c>
      <c r="B457" s="3" t="n">
        <f aca="false">RANDBETWEEN($N$1,$O$1)</f>
        <v>44952</v>
      </c>
      <c r="C457" s="3" t="n">
        <f aca="false">B457+RANDBETWEEN(0,2)</f>
        <v>44954</v>
      </c>
      <c r="D457" s="3" t="n">
        <f aca="false">C457+RANDBETWEEN(3,8)</f>
        <v>44960</v>
      </c>
      <c r="E457" s="1" t="str">
        <f aca="false">INDEX(ProductMaster!$C$3:$C$6,RANDBETWEEN(1,4),1)</f>
        <v>PS1</v>
      </c>
      <c r="F457" s="1" t="e">
        <f aca="false">VLOOKUP(E457,ProductMaster!$A$2:$C$5,2,0)</f>
        <v>#N/A</v>
      </c>
      <c r="G457" s="1" t="e">
        <f aca="false">VLOOKUP(E457,ProductMaster!$A$2:$C$5,3,0)</f>
        <v>#N/A</v>
      </c>
      <c r="H457" s="4" t="str">
        <f aca="false">INDEX(DCMaster!$A$2:$A$4,RANDBETWEEN(1,3),0)</f>
        <v>Atlanta_DC</v>
      </c>
      <c r="I457" s="1" t="str">
        <f aca="false">INDEX(FactoryDC!$A$2:$A$4,MATCH(H457,FactoryDC!$B$2:$B$4,0),1)</f>
        <v>Boston_Factory</v>
      </c>
      <c r="K457" s="1" t="n">
        <f aca="false">RANDBETWEEN(10,12)</f>
        <v>11</v>
      </c>
      <c r="L457" s="1" t="n">
        <f aca="false">RANDBETWEEN(50,60)</f>
        <v>55</v>
      </c>
    </row>
    <row r="458" customFormat="false" ht="12.8" hidden="false" customHeight="false" outlineLevel="0" collapsed="false">
      <c r="A458" s="1" t="n">
        <v>49068</v>
      </c>
      <c r="B458" s="3" t="n">
        <f aca="false">RANDBETWEEN($N$1,$O$1)</f>
        <v>44580</v>
      </c>
      <c r="C458" s="3" t="n">
        <f aca="false">B458+RANDBETWEEN(0,2)</f>
        <v>44580</v>
      </c>
      <c r="D458" s="3" t="n">
        <f aca="false">C458+RANDBETWEEN(3,8)</f>
        <v>44586</v>
      </c>
      <c r="E458" s="4" t="str">
        <f aca="false">INDEX(ProductMaster!$C$3:$C$6,RANDBETWEEN(1,4),1)</f>
        <v>PS1</v>
      </c>
      <c r="F458" s="1" t="e">
        <f aca="false">VLOOKUP(E458,ProductMaster!$A$2:$C$5,2,0)</f>
        <v>#N/A</v>
      </c>
      <c r="G458" s="1" t="e">
        <f aca="false">VLOOKUP(E458,ProductMaster!$A$2:$C$5,3,0)</f>
        <v>#N/A</v>
      </c>
      <c r="H458" s="4" t="str">
        <f aca="false">INDEX(DCMaster!$A$2:$A$4,RANDBETWEEN(1,3),0)</f>
        <v>Washington_DC</v>
      </c>
      <c r="I458" s="1" t="str">
        <f aca="false">INDEX(FactoryDC!$A$2:$A$4,MATCH(H458,FactoryDC!$B$2:$B$4,0),1)</f>
        <v>Boston_Factory</v>
      </c>
      <c r="K458" s="1" t="n">
        <f aca="false">RANDBETWEEN(10,12)</f>
        <v>11</v>
      </c>
      <c r="L458" s="1" t="n">
        <f aca="false">RANDBETWEEN(50,60)</f>
        <v>50</v>
      </c>
    </row>
    <row r="459" customFormat="false" ht="12.8" hidden="false" customHeight="false" outlineLevel="0" collapsed="false">
      <c r="A459" s="1" t="n">
        <v>49069</v>
      </c>
      <c r="B459" s="3" t="n">
        <f aca="false">RANDBETWEEN($N$1,$O$1)</f>
        <v>44351</v>
      </c>
      <c r="C459" s="3" t="n">
        <f aca="false">B459+RANDBETWEEN(0,2)</f>
        <v>44352</v>
      </c>
      <c r="D459" s="3" t="n">
        <f aca="false">C459+RANDBETWEEN(3,8)</f>
        <v>44355</v>
      </c>
      <c r="E459" s="1" t="str">
        <f aca="false">INDEX(ProductMaster!$C$3:$C$6,RANDBETWEEN(1,4),1)</f>
        <v>PS1</v>
      </c>
      <c r="F459" s="1" t="e">
        <f aca="false">VLOOKUP(E459,ProductMaster!$A$2:$C$5,2,0)</f>
        <v>#N/A</v>
      </c>
      <c r="G459" s="1" t="e">
        <f aca="false">VLOOKUP(E459,ProductMaster!$A$2:$C$5,3,0)</f>
        <v>#N/A</v>
      </c>
      <c r="H459" s="4" t="str">
        <f aca="false">INDEX(DCMaster!$A$2:$A$4,RANDBETWEEN(1,3),0)</f>
        <v>Washington_DC</v>
      </c>
      <c r="I459" s="1" t="str">
        <f aca="false">INDEX(FactoryDC!$A$2:$A$4,MATCH(H459,FactoryDC!$B$2:$B$4,0),1)</f>
        <v>Boston_Factory</v>
      </c>
      <c r="K459" s="1" t="n">
        <f aca="false">RANDBETWEEN(10,12)</f>
        <v>11</v>
      </c>
      <c r="L459" s="1" t="n">
        <f aca="false">RANDBETWEEN(50,60)</f>
        <v>58</v>
      </c>
    </row>
    <row r="460" customFormat="false" ht="12.8" hidden="false" customHeight="false" outlineLevel="0" collapsed="false">
      <c r="A460" s="1" t="n">
        <v>49070</v>
      </c>
      <c r="B460" s="3" t="n">
        <f aca="false">RANDBETWEEN($N$1,$O$1)</f>
        <v>44373</v>
      </c>
      <c r="C460" s="3" t="n">
        <f aca="false">B460+RANDBETWEEN(0,2)</f>
        <v>44375</v>
      </c>
      <c r="D460" s="3" t="n">
        <f aca="false">C460+RANDBETWEEN(3,8)</f>
        <v>44383</v>
      </c>
      <c r="E460" s="4" t="n">
        <f aca="false">INDEX(ProductMaster!$C$3:$C$6,RANDBETWEEN(1,4),1)</f>
        <v>0</v>
      </c>
      <c r="F460" s="1" t="e">
        <f aca="false">VLOOKUP(E460,ProductMaster!$A$2:$C$5,2,0)</f>
        <v>#N/A</v>
      </c>
      <c r="G460" s="1" t="e">
        <f aca="false">VLOOKUP(E460,ProductMaster!$A$2:$C$5,3,0)</f>
        <v>#N/A</v>
      </c>
      <c r="H460" s="4" t="str">
        <f aca="false">INDEX(DCMaster!$A$2:$A$4,RANDBETWEEN(1,3),0)</f>
        <v>Denver_DC</v>
      </c>
      <c r="I460" s="1" t="str">
        <f aca="false">INDEX(FactoryDC!$A$2:$A$4,MATCH(H460,FactoryDC!$B$2:$B$4,0),1)</f>
        <v>San Diego_Factory</v>
      </c>
      <c r="K460" s="1" t="n">
        <f aca="false">RANDBETWEEN(10,12)</f>
        <v>12</v>
      </c>
      <c r="L460" s="1" t="n">
        <f aca="false">RANDBETWEEN(50,60)</f>
        <v>53</v>
      </c>
    </row>
    <row r="461" customFormat="false" ht="12.8" hidden="false" customHeight="false" outlineLevel="0" collapsed="false">
      <c r="A461" s="1" t="n">
        <v>49071</v>
      </c>
      <c r="B461" s="3" t="n">
        <f aca="false">RANDBETWEEN($N$1,$O$1)</f>
        <v>44800</v>
      </c>
      <c r="C461" s="3" t="n">
        <f aca="false">B461+RANDBETWEEN(0,2)</f>
        <v>44801</v>
      </c>
      <c r="D461" s="3" t="n">
        <f aca="false">C461+RANDBETWEEN(3,8)</f>
        <v>44808</v>
      </c>
      <c r="E461" s="1" t="n">
        <f aca="false">INDEX(ProductMaster!$C$3:$C$6,RANDBETWEEN(1,4),1)</f>
        <v>0</v>
      </c>
      <c r="F461" s="1" t="e">
        <f aca="false">VLOOKUP(E461,ProductMaster!$A$2:$C$5,2,0)</f>
        <v>#N/A</v>
      </c>
      <c r="G461" s="1" t="e">
        <f aca="false">VLOOKUP(E461,ProductMaster!$A$2:$C$5,3,0)</f>
        <v>#N/A</v>
      </c>
      <c r="H461" s="4" t="str">
        <f aca="false">INDEX(DCMaster!$A$2:$A$4,RANDBETWEEN(1,3),0)</f>
        <v>Atlanta_DC</v>
      </c>
      <c r="I461" s="1" t="str">
        <f aca="false">INDEX(FactoryDC!$A$2:$A$4,MATCH(H461,FactoryDC!$B$2:$B$4,0),1)</f>
        <v>Boston_Factory</v>
      </c>
      <c r="K461" s="1" t="n">
        <f aca="false">RANDBETWEEN(10,12)</f>
        <v>12</v>
      </c>
      <c r="L461" s="1" t="n">
        <f aca="false">RANDBETWEEN(50,60)</f>
        <v>57</v>
      </c>
    </row>
    <row r="462" customFormat="false" ht="12.8" hidden="false" customHeight="false" outlineLevel="0" collapsed="false">
      <c r="A462" s="1" t="n">
        <v>49072</v>
      </c>
      <c r="B462" s="3" t="n">
        <f aca="false">RANDBETWEEN($N$1,$O$1)</f>
        <v>44429</v>
      </c>
      <c r="C462" s="3" t="n">
        <f aca="false">B462+RANDBETWEEN(0,2)</f>
        <v>44431</v>
      </c>
      <c r="D462" s="3" t="n">
        <f aca="false">C462+RANDBETWEEN(3,8)</f>
        <v>44437</v>
      </c>
      <c r="E462" s="1" t="str">
        <f aca="false">INDEX(ProductMaster!$C$3:$C$6,RANDBETWEEN(1,4),1)</f>
        <v>PS2</v>
      </c>
      <c r="F462" s="1" t="e">
        <f aca="false">VLOOKUP(E462,ProductMaster!$A$2:$C$5,2,0)</f>
        <v>#N/A</v>
      </c>
      <c r="G462" s="1" t="e">
        <f aca="false">VLOOKUP(E462,ProductMaster!$A$2:$C$5,3,0)</f>
        <v>#N/A</v>
      </c>
      <c r="H462" s="4" t="str">
        <f aca="false">INDEX(DCMaster!$A$2:$A$4,RANDBETWEEN(1,3),0)</f>
        <v>Denver_DC</v>
      </c>
      <c r="I462" s="1" t="str">
        <f aca="false">INDEX(FactoryDC!$A$2:$A$4,MATCH(H462,FactoryDC!$B$2:$B$4,0),1)</f>
        <v>San Diego_Factory</v>
      </c>
      <c r="K462" s="1" t="n">
        <f aca="false">RANDBETWEEN(10,12)</f>
        <v>12</v>
      </c>
      <c r="L462" s="1" t="n">
        <f aca="false">RANDBETWEEN(50,60)</f>
        <v>51</v>
      </c>
    </row>
    <row r="463" customFormat="false" ht="12.8" hidden="false" customHeight="false" outlineLevel="0" collapsed="false">
      <c r="A463" s="1" t="n">
        <v>49073</v>
      </c>
      <c r="B463" s="3" t="n">
        <f aca="false">RANDBETWEEN($N$1,$O$1)</f>
        <v>44942</v>
      </c>
      <c r="C463" s="3" t="n">
        <f aca="false">B463+RANDBETWEEN(0,2)</f>
        <v>44942</v>
      </c>
      <c r="D463" s="3" t="n">
        <f aca="false">C463+RANDBETWEEN(3,8)</f>
        <v>44950</v>
      </c>
      <c r="E463" s="4" t="str">
        <f aca="false">INDEX(ProductMaster!$C$3:$C$6,RANDBETWEEN(1,4),1)</f>
        <v>PS1</v>
      </c>
      <c r="F463" s="1" t="e">
        <f aca="false">VLOOKUP(E463,ProductMaster!$A$2:$C$5,2,0)</f>
        <v>#N/A</v>
      </c>
      <c r="G463" s="1" t="e">
        <f aca="false">VLOOKUP(E463,ProductMaster!$A$2:$C$5,3,0)</f>
        <v>#N/A</v>
      </c>
      <c r="H463" s="4" t="str">
        <f aca="false">INDEX(DCMaster!$A$2:$A$4,RANDBETWEEN(1,3),0)</f>
        <v>Denver_DC</v>
      </c>
      <c r="I463" s="1" t="str">
        <f aca="false">INDEX(FactoryDC!$A$2:$A$4,MATCH(H463,FactoryDC!$B$2:$B$4,0),1)</f>
        <v>San Diego_Factory</v>
      </c>
      <c r="K463" s="1" t="n">
        <f aca="false">RANDBETWEEN(10,12)</f>
        <v>11</v>
      </c>
      <c r="L463" s="1" t="n">
        <f aca="false">RANDBETWEEN(50,60)</f>
        <v>59</v>
      </c>
    </row>
    <row r="464" customFormat="false" ht="12.8" hidden="false" customHeight="false" outlineLevel="0" collapsed="false">
      <c r="A464" s="1" t="n">
        <v>49074</v>
      </c>
      <c r="B464" s="3" t="n">
        <f aca="false">RANDBETWEEN($N$1,$O$1)</f>
        <v>44238</v>
      </c>
      <c r="C464" s="3" t="n">
        <f aca="false">B464+RANDBETWEEN(0,2)</f>
        <v>44239</v>
      </c>
      <c r="D464" s="3" t="n">
        <f aca="false">C464+RANDBETWEEN(3,8)</f>
        <v>44244</v>
      </c>
      <c r="E464" s="4" t="str">
        <f aca="false">INDEX(ProductMaster!$C$3:$C$6,RANDBETWEEN(1,4),1)</f>
        <v>PS1</v>
      </c>
      <c r="F464" s="1" t="e">
        <f aca="false">VLOOKUP(E464,ProductMaster!$A$2:$C$5,2,0)</f>
        <v>#N/A</v>
      </c>
      <c r="G464" s="1" t="e">
        <f aca="false">VLOOKUP(E464,ProductMaster!$A$2:$C$5,3,0)</f>
        <v>#N/A</v>
      </c>
      <c r="H464" s="4" t="str">
        <f aca="false">INDEX(DCMaster!$A$2:$A$4,RANDBETWEEN(1,3),0)</f>
        <v>Denver_DC</v>
      </c>
      <c r="I464" s="1" t="str">
        <f aca="false">INDEX(FactoryDC!$A$2:$A$4,MATCH(H464,FactoryDC!$B$2:$B$4,0),1)</f>
        <v>San Diego_Factory</v>
      </c>
      <c r="K464" s="1" t="n">
        <f aca="false">RANDBETWEEN(10,12)</f>
        <v>10</v>
      </c>
      <c r="L464" s="1" t="n">
        <f aca="false">RANDBETWEEN(50,60)</f>
        <v>52</v>
      </c>
    </row>
    <row r="465" customFormat="false" ht="12.8" hidden="false" customHeight="false" outlineLevel="0" collapsed="false">
      <c r="A465" s="1" t="n">
        <v>49075</v>
      </c>
      <c r="B465" s="3" t="n">
        <f aca="false">RANDBETWEEN($N$1,$O$1)</f>
        <v>44300</v>
      </c>
      <c r="C465" s="3" t="n">
        <f aca="false">B465+RANDBETWEEN(0,2)</f>
        <v>44302</v>
      </c>
      <c r="D465" s="3" t="n">
        <f aca="false">C465+RANDBETWEEN(3,8)</f>
        <v>44309</v>
      </c>
      <c r="E465" s="1" t="str">
        <f aca="false">INDEX(ProductMaster!$C$3:$C$6,RANDBETWEEN(1,4),1)</f>
        <v>PS2</v>
      </c>
      <c r="F465" s="1" t="e">
        <f aca="false">VLOOKUP(E465,ProductMaster!$A$2:$C$5,2,0)</f>
        <v>#N/A</v>
      </c>
      <c r="G465" s="1" t="e">
        <f aca="false">VLOOKUP(E465,ProductMaster!$A$2:$C$5,3,0)</f>
        <v>#N/A</v>
      </c>
      <c r="H465" s="4" t="str">
        <f aca="false">INDEX(DCMaster!$A$2:$A$4,RANDBETWEEN(1,3),0)</f>
        <v>Washington_DC</v>
      </c>
      <c r="I465" s="1" t="str">
        <f aca="false">INDEX(FactoryDC!$A$2:$A$4,MATCH(H465,FactoryDC!$B$2:$B$4,0),1)</f>
        <v>Boston_Factory</v>
      </c>
      <c r="K465" s="1" t="n">
        <f aca="false">RANDBETWEEN(10,12)</f>
        <v>10</v>
      </c>
      <c r="L465" s="1" t="n">
        <f aca="false">RANDBETWEEN(50,60)</f>
        <v>50</v>
      </c>
    </row>
    <row r="466" customFormat="false" ht="12.8" hidden="false" customHeight="false" outlineLevel="0" collapsed="false">
      <c r="A466" s="1" t="n">
        <v>49076</v>
      </c>
      <c r="B466" s="3" t="n">
        <f aca="false">RANDBETWEEN($N$1,$O$1)</f>
        <v>44676</v>
      </c>
      <c r="C466" s="3" t="n">
        <f aca="false">B466+RANDBETWEEN(0,2)</f>
        <v>44676</v>
      </c>
      <c r="D466" s="3" t="n">
        <f aca="false">C466+RANDBETWEEN(3,8)</f>
        <v>44682</v>
      </c>
      <c r="E466" s="4" t="str">
        <f aca="false">INDEX(ProductMaster!$C$3:$C$6,RANDBETWEEN(1,4),1)</f>
        <v>PS1</v>
      </c>
      <c r="F466" s="1" t="e">
        <f aca="false">VLOOKUP(E466,ProductMaster!$A$2:$C$5,2,0)</f>
        <v>#N/A</v>
      </c>
      <c r="G466" s="1" t="e">
        <f aca="false">VLOOKUP(E466,ProductMaster!$A$2:$C$5,3,0)</f>
        <v>#N/A</v>
      </c>
      <c r="H466" s="4" t="str">
        <f aca="false">INDEX(DCMaster!$A$2:$A$4,RANDBETWEEN(1,3),0)</f>
        <v>Atlanta_DC</v>
      </c>
      <c r="I466" s="1" t="str">
        <f aca="false">INDEX(FactoryDC!$A$2:$A$4,MATCH(H466,FactoryDC!$B$2:$B$4,0),1)</f>
        <v>Boston_Factory</v>
      </c>
      <c r="K466" s="1" t="n">
        <f aca="false">RANDBETWEEN(10,12)</f>
        <v>12</v>
      </c>
      <c r="L466" s="1" t="n">
        <f aca="false">RANDBETWEEN(50,60)</f>
        <v>57</v>
      </c>
    </row>
    <row r="467" customFormat="false" ht="12.8" hidden="false" customHeight="false" outlineLevel="0" collapsed="false">
      <c r="A467" s="1" t="n">
        <v>49077</v>
      </c>
      <c r="B467" s="3" t="n">
        <f aca="false">RANDBETWEEN($N$1,$O$1)</f>
        <v>44745</v>
      </c>
      <c r="C467" s="3" t="n">
        <f aca="false">B467+RANDBETWEEN(0,2)</f>
        <v>44746</v>
      </c>
      <c r="D467" s="3" t="n">
        <f aca="false">C467+RANDBETWEEN(3,8)</f>
        <v>44753</v>
      </c>
      <c r="E467" s="4" t="str">
        <f aca="false">INDEX(ProductMaster!$C$3:$C$6,RANDBETWEEN(1,4),1)</f>
        <v>PS1</v>
      </c>
      <c r="F467" s="1" t="e">
        <f aca="false">VLOOKUP(E467,ProductMaster!$A$2:$C$5,2,0)</f>
        <v>#N/A</v>
      </c>
      <c r="G467" s="1" t="e">
        <f aca="false">VLOOKUP(E467,ProductMaster!$A$2:$C$5,3,0)</f>
        <v>#N/A</v>
      </c>
      <c r="H467" s="4" t="str">
        <f aca="false">INDEX(DCMaster!$A$2:$A$4,RANDBETWEEN(1,3),0)</f>
        <v>Atlanta_DC</v>
      </c>
      <c r="I467" s="1" t="str">
        <f aca="false">INDEX(FactoryDC!$A$2:$A$4,MATCH(H467,FactoryDC!$B$2:$B$4,0),1)</f>
        <v>Boston_Factory</v>
      </c>
      <c r="K467" s="1" t="n">
        <f aca="false">RANDBETWEEN(10,12)</f>
        <v>11</v>
      </c>
      <c r="L467" s="1" t="n">
        <f aca="false">RANDBETWEEN(50,60)</f>
        <v>57</v>
      </c>
    </row>
    <row r="468" customFormat="false" ht="12.8" hidden="false" customHeight="false" outlineLevel="0" collapsed="false">
      <c r="A468" s="1" t="n">
        <v>49078</v>
      </c>
      <c r="B468" s="3" t="n">
        <f aca="false">RANDBETWEEN($N$1,$O$1)</f>
        <v>44904</v>
      </c>
      <c r="C468" s="3" t="n">
        <f aca="false">B468+RANDBETWEEN(0,2)</f>
        <v>44905</v>
      </c>
      <c r="D468" s="3" t="n">
        <f aca="false">C468+RANDBETWEEN(3,8)</f>
        <v>44912</v>
      </c>
      <c r="E468" s="1" t="str">
        <f aca="false">INDEX(ProductMaster!$C$3:$C$6,RANDBETWEEN(1,4),1)</f>
        <v>PS2</v>
      </c>
      <c r="F468" s="1" t="e">
        <f aca="false">VLOOKUP(E468,ProductMaster!$A$2:$C$5,2,0)</f>
        <v>#N/A</v>
      </c>
      <c r="G468" s="1" t="e">
        <f aca="false">VLOOKUP(E468,ProductMaster!$A$2:$C$5,3,0)</f>
        <v>#N/A</v>
      </c>
      <c r="H468" s="4" t="str">
        <f aca="false">INDEX(DCMaster!$A$2:$A$4,RANDBETWEEN(1,3),0)</f>
        <v>Washington_DC</v>
      </c>
      <c r="I468" s="1" t="str">
        <f aca="false">INDEX(FactoryDC!$A$2:$A$4,MATCH(H468,FactoryDC!$B$2:$B$4,0),1)</f>
        <v>Boston_Factory</v>
      </c>
      <c r="K468" s="1" t="n">
        <f aca="false">RANDBETWEEN(10,12)</f>
        <v>12</v>
      </c>
      <c r="L468" s="1" t="n">
        <f aca="false">RANDBETWEEN(50,60)</f>
        <v>56</v>
      </c>
    </row>
    <row r="469" customFormat="false" ht="12.8" hidden="false" customHeight="false" outlineLevel="0" collapsed="false">
      <c r="A469" s="1" t="n">
        <v>49079</v>
      </c>
      <c r="B469" s="3" t="n">
        <f aca="false">RANDBETWEEN($N$1,$O$1)</f>
        <v>44959</v>
      </c>
      <c r="C469" s="3" t="n">
        <f aca="false">B469+RANDBETWEEN(0,2)</f>
        <v>44959</v>
      </c>
      <c r="D469" s="3" t="n">
        <f aca="false">C469+RANDBETWEEN(3,8)</f>
        <v>44964</v>
      </c>
      <c r="E469" s="1" t="str">
        <f aca="false">INDEX(ProductMaster!$C$3:$C$6,RANDBETWEEN(1,4),1)</f>
        <v>PS1</v>
      </c>
      <c r="F469" s="1" t="e">
        <f aca="false">VLOOKUP(E469,ProductMaster!$A$2:$C$5,2,0)</f>
        <v>#N/A</v>
      </c>
      <c r="G469" s="1" t="e">
        <f aca="false">VLOOKUP(E469,ProductMaster!$A$2:$C$5,3,0)</f>
        <v>#N/A</v>
      </c>
      <c r="H469" s="4" t="str">
        <f aca="false">INDEX(DCMaster!$A$2:$A$4,RANDBETWEEN(1,3),0)</f>
        <v>Washington_DC</v>
      </c>
      <c r="I469" s="1" t="str">
        <f aca="false">INDEX(FactoryDC!$A$2:$A$4,MATCH(H469,FactoryDC!$B$2:$B$4,0),1)</f>
        <v>Boston_Factory</v>
      </c>
      <c r="K469" s="1" t="n">
        <f aca="false">RANDBETWEEN(10,12)</f>
        <v>12</v>
      </c>
      <c r="L469" s="1" t="n">
        <f aca="false">RANDBETWEEN(50,60)</f>
        <v>57</v>
      </c>
    </row>
    <row r="470" customFormat="false" ht="12.8" hidden="false" customHeight="false" outlineLevel="0" collapsed="false">
      <c r="A470" s="1" t="n">
        <v>49080</v>
      </c>
      <c r="B470" s="3" t="n">
        <f aca="false">RANDBETWEEN($N$1,$O$1)</f>
        <v>44672</v>
      </c>
      <c r="C470" s="3" t="n">
        <f aca="false">B470+RANDBETWEEN(0,2)</f>
        <v>44673</v>
      </c>
      <c r="D470" s="3" t="n">
        <f aca="false">C470+RANDBETWEEN(3,8)</f>
        <v>44678</v>
      </c>
      <c r="E470" s="1" t="str">
        <f aca="false">INDEX(ProductMaster!$C$3:$C$6,RANDBETWEEN(1,4),1)</f>
        <v>PS2</v>
      </c>
      <c r="F470" s="1" t="e">
        <f aca="false">VLOOKUP(E470,ProductMaster!$A$2:$C$5,2,0)</f>
        <v>#N/A</v>
      </c>
      <c r="G470" s="1" t="e">
        <f aca="false">VLOOKUP(E470,ProductMaster!$A$2:$C$5,3,0)</f>
        <v>#N/A</v>
      </c>
      <c r="H470" s="4" t="str">
        <f aca="false">INDEX(DCMaster!$A$2:$A$4,RANDBETWEEN(1,3),0)</f>
        <v>Atlanta_DC</v>
      </c>
      <c r="I470" s="1" t="str">
        <f aca="false">INDEX(FactoryDC!$A$2:$A$4,MATCH(H470,FactoryDC!$B$2:$B$4,0),1)</f>
        <v>Boston_Factory</v>
      </c>
      <c r="K470" s="1" t="n">
        <f aca="false">RANDBETWEEN(10,12)</f>
        <v>12</v>
      </c>
      <c r="L470" s="1" t="n">
        <f aca="false">RANDBETWEEN(50,60)</f>
        <v>50</v>
      </c>
    </row>
    <row r="471" customFormat="false" ht="12.8" hidden="false" customHeight="false" outlineLevel="0" collapsed="false">
      <c r="A471" s="1" t="n">
        <v>49081</v>
      </c>
      <c r="B471" s="3" t="n">
        <f aca="false">RANDBETWEEN($N$1,$O$1)</f>
        <v>45015</v>
      </c>
      <c r="C471" s="3" t="n">
        <f aca="false">B471+RANDBETWEEN(0,2)</f>
        <v>45015</v>
      </c>
      <c r="D471" s="3" t="n">
        <f aca="false">C471+RANDBETWEEN(3,8)</f>
        <v>45020</v>
      </c>
      <c r="E471" s="4" t="n">
        <f aca="false">INDEX(ProductMaster!$C$3:$C$6,RANDBETWEEN(1,4),1)</f>
        <v>0</v>
      </c>
      <c r="F471" s="1" t="e">
        <f aca="false">VLOOKUP(E471,ProductMaster!$A$2:$C$5,2,0)</f>
        <v>#N/A</v>
      </c>
      <c r="G471" s="1" t="e">
        <f aca="false">VLOOKUP(E471,ProductMaster!$A$2:$C$5,3,0)</f>
        <v>#N/A</v>
      </c>
      <c r="H471" s="4" t="str">
        <f aca="false">INDEX(DCMaster!$A$2:$A$4,RANDBETWEEN(1,3),0)</f>
        <v>Denver_DC</v>
      </c>
      <c r="I471" s="1" t="str">
        <f aca="false">INDEX(FactoryDC!$A$2:$A$4,MATCH(H471,FactoryDC!$B$2:$B$4,0),1)</f>
        <v>San Diego_Factory</v>
      </c>
      <c r="K471" s="1" t="n">
        <f aca="false">RANDBETWEEN(10,12)</f>
        <v>11</v>
      </c>
      <c r="L471" s="1" t="n">
        <f aca="false">RANDBETWEEN(50,60)</f>
        <v>50</v>
      </c>
    </row>
    <row r="472" customFormat="false" ht="12.8" hidden="false" customHeight="false" outlineLevel="0" collapsed="false">
      <c r="A472" s="1" t="n">
        <v>49082</v>
      </c>
      <c r="B472" s="3" t="n">
        <f aca="false">RANDBETWEEN($N$1,$O$1)</f>
        <v>45072</v>
      </c>
      <c r="C472" s="3" t="n">
        <f aca="false">B472+RANDBETWEEN(0,2)</f>
        <v>45072</v>
      </c>
      <c r="D472" s="3" t="n">
        <f aca="false">C472+RANDBETWEEN(3,8)</f>
        <v>45080</v>
      </c>
      <c r="E472" s="4" t="n">
        <f aca="false">INDEX(ProductMaster!$C$3:$C$6,RANDBETWEEN(1,4),1)</f>
        <v>0</v>
      </c>
      <c r="F472" s="1" t="e">
        <f aca="false">VLOOKUP(E472,ProductMaster!$A$2:$C$5,2,0)</f>
        <v>#N/A</v>
      </c>
      <c r="G472" s="1" t="e">
        <f aca="false">VLOOKUP(E472,ProductMaster!$A$2:$C$5,3,0)</f>
        <v>#N/A</v>
      </c>
      <c r="H472" s="4" t="str">
        <f aca="false">INDEX(DCMaster!$A$2:$A$4,RANDBETWEEN(1,3),0)</f>
        <v>Washington_DC</v>
      </c>
      <c r="I472" s="1" t="str">
        <f aca="false">INDEX(FactoryDC!$A$2:$A$4,MATCH(H472,FactoryDC!$B$2:$B$4,0),1)</f>
        <v>Boston_Factory</v>
      </c>
      <c r="K472" s="1" t="n">
        <f aca="false">RANDBETWEEN(10,12)</f>
        <v>11</v>
      </c>
      <c r="L472" s="1" t="n">
        <f aca="false">RANDBETWEEN(50,60)</f>
        <v>58</v>
      </c>
    </row>
    <row r="473" customFormat="false" ht="12.8" hidden="false" customHeight="false" outlineLevel="0" collapsed="false">
      <c r="A473" s="1" t="n">
        <v>49083</v>
      </c>
      <c r="B473" s="3" t="n">
        <f aca="false">RANDBETWEEN($N$1,$O$1)</f>
        <v>45093</v>
      </c>
      <c r="C473" s="3" t="n">
        <f aca="false">B473+RANDBETWEEN(0,2)</f>
        <v>45095</v>
      </c>
      <c r="D473" s="3" t="n">
        <f aca="false">C473+RANDBETWEEN(3,8)</f>
        <v>45102</v>
      </c>
      <c r="E473" s="4" t="str">
        <f aca="false">INDEX(ProductMaster!$C$3:$C$6,RANDBETWEEN(1,4),1)</f>
        <v>PS1</v>
      </c>
      <c r="F473" s="1" t="e">
        <f aca="false">VLOOKUP(E473,ProductMaster!$A$2:$C$5,2,0)</f>
        <v>#N/A</v>
      </c>
      <c r="G473" s="1" t="e">
        <f aca="false">VLOOKUP(E473,ProductMaster!$A$2:$C$5,3,0)</f>
        <v>#N/A</v>
      </c>
      <c r="H473" s="4" t="str">
        <f aca="false">INDEX(DCMaster!$A$2:$A$4,RANDBETWEEN(1,3),0)</f>
        <v>Atlanta_DC</v>
      </c>
      <c r="I473" s="1" t="str">
        <f aca="false">INDEX(FactoryDC!$A$2:$A$4,MATCH(H473,FactoryDC!$B$2:$B$4,0),1)</f>
        <v>Boston_Factory</v>
      </c>
      <c r="K473" s="1" t="n">
        <f aca="false">RANDBETWEEN(10,12)</f>
        <v>12</v>
      </c>
      <c r="L473" s="1" t="n">
        <f aca="false">RANDBETWEEN(50,60)</f>
        <v>60</v>
      </c>
    </row>
    <row r="474" customFormat="false" ht="12.8" hidden="false" customHeight="false" outlineLevel="0" collapsed="false">
      <c r="A474" s="1" t="n">
        <v>49084</v>
      </c>
      <c r="B474" s="3" t="n">
        <f aca="false">RANDBETWEEN($N$1,$O$1)</f>
        <v>44822</v>
      </c>
      <c r="C474" s="3" t="n">
        <f aca="false">B474+RANDBETWEEN(0,2)</f>
        <v>44824</v>
      </c>
      <c r="D474" s="3" t="n">
        <f aca="false">C474+RANDBETWEEN(3,8)</f>
        <v>44830</v>
      </c>
      <c r="E474" s="4" t="str">
        <f aca="false">INDEX(ProductMaster!$C$3:$C$6,RANDBETWEEN(1,4),1)</f>
        <v>PS2</v>
      </c>
      <c r="F474" s="1" t="e">
        <f aca="false">VLOOKUP(E474,ProductMaster!$A$2:$C$5,2,0)</f>
        <v>#N/A</v>
      </c>
      <c r="G474" s="1" t="e">
        <f aca="false">VLOOKUP(E474,ProductMaster!$A$2:$C$5,3,0)</f>
        <v>#N/A</v>
      </c>
      <c r="H474" s="4" t="str">
        <f aca="false">INDEX(DCMaster!$A$2:$A$4,RANDBETWEEN(1,3),0)</f>
        <v>Washington_DC</v>
      </c>
      <c r="I474" s="1" t="str">
        <f aca="false">INDEX(FactoryDC!$A$2:$A$4,MATCH(H474,FactoryDC!$B$2:$B$4,0),1)</f>
        <v>Boston_Factory</v>
      </c>
      <c r="K474" s="1" t="n">
        <f aca="false">RANDBETWEEN(10,12)</f>
        <v>10</v>
      </c>
      <c r="L474" s="1" t="n">
        <f aca="false">RANDBETWEEN(50,60)</f>
        <v>50</v>
      </c>
    </row>
    <row r="475" customFormat="false" ht="12.8" hidden="false" customHeight="false" outlineLevel="0" collapsed="false">
      <c r="A475" s="1" t="n">
        <v>49085</v>
      </c>
      <c r="B475" s="3" t="n">
        <f aca="false">RANDBETWEEN($N$1,$O$1)</f>
        <v>44473</v>
      </c>
      <c r="C475" s="3" t="n">
        <f aca="false">B475+RANDBETWEEN(0,2)</f>
        <v>44475</v>
      </c>
      <c r="D475" s="3" t="n">
        <f aca="false">C475+RANDBETWEEN(3,8)</f>
        <v>44483</v>
      </c>
      <c r="E475" s="1" t="str">
        <f aca="false">INDEX(ProductMaster!$C$3:$C$6,RANDBETWEEN(1,4),1)</f>
        <v>PS2</v>
      </c>
      <c r="F475" s="1" t="e">
        <f aca="false">VLOOKUP(E475,ProductMaster!$A$2:$C$5,2,0)</f>
        <v>#N/A</v>
      </c>
      <c r="G475" s="1" t="e">
        <f aca="false">VLOOKUP(E475,ProductMaster!$A$2:$C$5,3,0)</f>
        <v>#N/A</v>
      </c>
      <c r="H475" s="4" t="str">
        <f aca="false">INDEX(DCMaster!$A$2:$A$4,RANDBETWEEN(1,3),0)</f>
        <v>Washington_DC</v>
      </c>
      <c r="I475" s="1" t="str">
        <f aca="false">INDEX(FactoryDC!$A$2:$A$4,MATCH(H475,FactoryDC!$B$2:$B$4,0),1)</f>
        <v>Boston_Factory</v>
      </c>
      <c r="K475" s="1" t="n">
        <f aca="false">RANDBETWEEN(10,12)</f>
        <v>10</v>
      </c>
      <c r="L475" s="1" t="n">
        <f aca="false">RANDBETWEEN(50,60)</f>
        <v>59</v>
      </c>
    </row>
    <row r="476" customFormat="false" ht="12.8" hidden="false" customHeight="false" outlineLevel="0" collapsed="false">
      <c r="A476" s="1" t="n">
        <v>49086</v>
      </c>
      <c r="B476" s="3" t="n">
        <f aca="false">RANDBETWEEN($N$1,$O$1)</f>
        <v>44885</v>
      </c>
      <c r="C476" s="3" t="n">
        <f aca="false">B476+RANDBETWEEN(0,2)</f>
        <v>44885</v>
      </c>
      <c r="D476" s="3" t="n">
        <f aca="false">C476+RANDBETWEEN(3,8)</f>
        <v>44890</v>
      </c>
      <c r="E476" s="4" t="n">
        <f aca="false">INDEX(ProductMaster!$C$3:$C$6,RANDBETWEEN(1,4),1)</f>
        <v>0</v>
      </c>
      <c r="F476" s="1" t="e">
        <f aca="false">VLOOKUP(E476,ProductMaster!$A$2:$C$5,2,0)</f>
        <v>#N/A</v>
      </c>
      <c r="G476" s="1" t="e">
        <f aca="false">VLOOKUP(E476,ProductMaster!$A$2:$C$5,3,0)</f>
        <v>#N/A</v>
      </c>
      <c r="H476" s="4" t="str">
        <f aca="false">INDEX(DCMaster!$A$2:$A$4,RANDBETWEEN(1,3),0)</f>
        <v>Denver_DC</v>
      </c>
      <c r="I476" s="1" t="str">
        <f aca="false">INDEX(FactoryDC!$A$2:$A$4,MATCH(H476,FactoryDC!$B$2:$B$4,0),1)</f>
        <v>San Diego_Factory</v>
      </c>
      <c r="K476" s="1" t="n">
        <f aca="false">RANDBETWEEN(10,12)</f>
        <v>10</v>
      </c>
      <c r="L476" s="1" t="n">
        <f aca="false">RANDBETWEEN(50,60)</f>
        <v>58</v>
      </c>
    </row>
    <row r="477" customFormat="false" ht="12.8" hidden="false" customHeight="false" outlineLevel="0" collapsed="false">
      <c r="A477" s="1" t="n">
        <v>49087</v>
      </c>
      <c r="B477" s="3" t="n">
        <f aca="false">RANDBETWEEN($N$1,$O$1)</f>
        <v>44752</v>
      </c>
      <c r="C477" s="3" t="n">
        <f aca="false">B477+RANDBETWEEN(0,2)</f>
        <v>44754</v>
      </c>
      <c r="D477" s="3" t="n">
        <f aca="false">C477+RANDBETWEEN(3,8)</f>
        <v>44759</v>
      </c>
      <c r="E477" s="1" t="str">
        <f aca="false">INDEX(ProductMaster!$C$3:$C$6,RANDBETWEEN(1,4),1)</f>
        <v>PS1</v>
      </c>
      <c r="F477" s="1" t="e">
        <f aca="false">VLOOKUP(E477,ProductMaster!$A$2:$C$5,2,0)</f>
        <v>#N/A</v>
      </c>
      <c r="G477" s="1" t="e">
        <f aca="false">VLOOKUP(E477,ProductMaster!$A$2:$C$5,3,0)</f>
        <v>#N/A</v>
      </c>
      <c r="H477" s="4" t="str">
        <f aca="false">INDEX(DCMaster!$A$2:$A$4,RANDBETWEEN(1,3),0)</f>
        <v>Denver_DC</v>
      </c>
      <c r="I477" s="1" t="str">
        <f aca="false">INDEX(FactoryDC!$A$2:$A$4,MATCH(H477,FactoryDC!$B$2:$B$4,0),1)</f>
        <v>San Diego_Factory</v>
      </c>
      <c r="K477" s="1" t="n">
        <f aca="false">RANDBETWEEN(10,12)</f>
        <v>12</v>
      </c>
      <c r="L477" s="1" t="n">
        <f aca="false">RANDBETWEEN(50,60)</f>
        <v>52</v>
      </c>
    </row>
    <row r="478" customFormat="false" ht="12.8" hidden="false" customHeight="false" outlineLevel="0" collapsed="false">
      <c r="A478" s="1" t="n">
        <v>49088</v>
      </c>
      <c r="B478" s="3" t="n">
        <f aca="false">RANDBETWEEN($N$1,$O$1)</f>
        <v>44351</v>
      </c>
      <c r="C478" s="3" t="n">
        <f aca="false">B478+RANDBETWEEN(0,2)</f>
        <v>44352</v>
      </c>
      <c r="D478" s="3" t="n">
        <f aca="false">C478+RANDBETWEEN(3,8)</f>
        <v>44358</v>
      </c>
      <c r="E478" s="1" t="n">
        <f aca="false">INDEX(ProductMaster!$C$3:$C$6,RANDBETWEEN(1,4),1)</f>
        <v>0</v>
      </c>
      <c r="F478" s="1" t="e">
        <f aca="false">VLOOKUP(E478,ProductMaster!$A$2:$C$5,2,0)</f>
        <v>#N/A</v>
      </c>
      <c r="G478" s="1" t="e">
        <f aca="false">VLOOKUP(E478,ProductMaster!$A$2:$C$5,3,0)</f>
        <v>#N/A</v>
      </c>
      <c r="H478" s="4" t="str">
        <f aca="false">INDEX(DCMaster!$A$2:$A$4,RANDBETWEEN(1,3),0)</f>
        <v>Atlanta_DC</v>
      </c>
      <c r="I478" s="1" t="str">
        <f aca="false">INDEX(FactoryDC!$A$2:$A$4,MATCH(H478,FactoryDC!$B$2:$B$4,0),1)</f>
        <v>Boston_Factory</v>
      </c>
      <c r="K478" s="1" t="n">
        <f aca="false">RANDBETWEEN(10,12)</f>
        <v>12</v>
      </c>
      <c r="L478" s="1" t="n">
        <f aca="false">RANDBETWEEN(50,60)</f>
        <v>58</v>
      </c>
    </row>
    <row r="479" customFormat="false" ht="12.8" hidden="false" customHeight="false" outlineLevel="0" collapsed="false">
      <c r="A479" s="1" t="n">
        <v>49089</v>
      </c>
      <c r="B479" s="3" t="n">
        <f aca="false">RANDBETWEEN($N$1,$O$1)</f>
        <v>45041</v>
      </c>
      <c r="C479" s="3" t="n">
        <f aca="false">B479+RANDBETWEEN(0,2)</f>
        <v>45043</v>
      </c>
      <c r="D479" s="3" t="n">
        <f aca="false">C479+RANDBETWEEN(3,8)</f>
        <v>45047</v>
      </c>
      <c r="E479" s="1" t="str">
        <f aca="false">INDEX(ProductMaster!$C$3:$C$6,RANDBETWEEN(1,4),1)</f>
        <v>PS1</v>
      </c>
      <c r="F479" s="1" t="e">
        <f aca="false">VLOOKUP(E479,ProductMaster!$A$2:$C$5,2,0)</f>
        <v>#N/A</v>
      </c>
      <c r="G479" s="1" t="e">
        <f aca="false">VLOOKUP(E479,ProductMaster!$A$2:$C$5,3,0)</f>
        <v>#N/A</v>
      </c>
      <c r="H479" s="4" t="str">
        <f aca="false">INDEX(DCMaster!$A$2:$A$4,RANDBETWEEN(1,3),0)</f>
        <v>Washington_DC</v>
      </c>
      <c r="I479" s="1" t="str">
        <f aca="false">INDEX(FactoryDC!$A$2:$A$4,MATCH(H479,FactoryDC!$B$2:$B$4,0),1)</f>
        <v>Boston_Factory</v>
      </c>
      <c r="K479" s="1" t="n">
        <f aca="false">RANDBETWEEN(10,12)</f>
        <v>11</v>
      </c>
      <c r="L479" s="1" t="n">
        <f aca="false">RANDBETWEEN(50,60)</f>
        <v>56</v>
      </c>
    </row>
    <row r="480" customFormat="false" ht="12.8" hidden="false" customHeight="false" outlineLevel="0" collapsed="false">
      <c r="A480" s="1" t="n">
        <v>49090</v>
      </c>
      <c r="B480" s="3" t="n">
        <f aca="false">RANDBETWEEN($N$1,$O$1)</f>
        <v>44590</v>
      </c>
      <c r="C480" s="3" t="n">
        <f aca="false">B480+RANDBETWEEN(0,2)</f>
        <v>44592</v>
      </c>
      <c r="D480" s="3" t="n">
        <f aca="false">C480+RANDBETWEEN(3,8)</f>
        <v>44597</v>
      </c>
      <c r="E480" s="1" t="str">
        <f aca="false">INDEX(ProductMaster!$C$3:$C$6,RANDBETWEEN(1,4),1)</f>
        <v>PS1</v>
      </c>
      <c r="F480" s="1" t="e">
        <f aca="false">VLOOKUP(E480,ProductMaster!$A$2:$C$5,2,0)</f>
        <v>#N/A</v>
      </c>
      <c r="G480" s="1" t="e">
        <f aca="false">VLOOKUP(E480,ProductMaster!$A$2:$C$5,3,0)</f>
        <v>#N/A</v>
      </c>
      <c r="H480" s="4" t="str">
        <f aca="false">INDEX(DCMaster!$A$2:$A$4,RANDBETWEEN(1,3),0)</f>
        <v>Washington_DC</v>
      </c>
      <c r="I480" s="1" t="str">
        <f aca="false">INDEX(FactoryDC!$A$2:$A$4,MATCH(H480,FactoryDC!$B$2:$B$4,0),1)</f>
        <v>Boston_Factory</v>
      </c>
      <c r="K480" s="1" t="n">
        <f aca="false">RANDBETWEEN(10,12)</f>
        <v>11</v>
      </c>
      <c r="L480" s="1" t="n">
        <f aca="false">RANDBETWEEN(50,60)</f>
        <v>58</v>
      </c>
    </row>
    <row r="481" customFormat="false" ht="12.8" hidden="false" customHeight="false" outlineLevel="0" collapsed="false">
      <c r="A481" s="1" t="n">
        <v>49091</v>
      </c>
      <c r="B481" s="3" t="n">
        <f aca="false">RANDBETWEEN($N$1,$O$1)</f>
        <v>44965</v>
      </c>
      <c r="C481" s="3" t="n">
        <f aca="false">B481+RANDBETWEEN(0,2)</f>
        <v>44967</v>
      </c>
      <c r="D481" s="3" t="n">
        <f aca="false">C481+RANDBETWEEN(3,8)</f>
        <v>44972</v>
      </c>
      <c r="E481" s="4" t="str">
        <f aca="false">INDEX(ProductMaster!$C$3:$C$6,RANDBETWEEN(1,4),1)</f>
        <v>PS1</v>
      </c>
      <c r="F481" s="1" t="e">
        <f aca="false">VLOOKUP(E481,ProductMaster!$A$2:$C$5,2,0)</f>
        <v>#N/A</v>
      </c>
      <c r="G481" s="1" t="e">
        <f aca="false">VLOOKUP(E481,ProductMaster!$A$2:$C$5,3,0)</f>
        <v>#N/A</v>
      </c>
      <c r="H481" s="4" t="str">
        <f aca="false">INDEX(DCMaster!$A$2:$A$4,RANDBETWEEN(1,3),0)</f>
        <v>Atlanta_DC</v>
      </c>
      <c r="I481" s="1" t="str">
        <f aca="false">INDEX(FactoryDC!$A$2:$A$4,MATCH(H481,FactoryDC!$B$2:$B$4,0),1)</f>
        <v>Boston_Factory</v>
      </c>
      <c r="K481" s="1" t="n">
        <f aca="false">RANDBETWEEN(10,12)</f>
        <v>12</v>
      </c>
      <c r="L481" s="1" t="n">
        <f aca="false">RANDBETWEEN(50,60)</f>
        <v>58</v>
      </c>
    </row>
    <row r="482" customFormat="false" ht="12.8" hidden="false" customHeight="false" outlineLevel="0" collapsed="false">
      <c r="A482" s="1" t="n">
        <v>49092</v>
      </c>
      <c r="B482" s="3" t="n">
        <f aca="false">RANDBETWEEN($N$1,$O$1)</f>
        <v>44391</v>
      </c>
      <c r="C482" s="3" t="n">
        <f aca="false">B482+RANDBETWEEN(0,2)</f>
        <v>44392</v>
      </c>
      <c r="D482" s="3" t="n">
        <f aca="false">C482+RANDBETWEEN(3,8)</f>
        <v>44398</v>
      </c>
      <c r="E482" s="1" t="n">
        <f aca="false">INDEX(ProductMaster!$C$3:$C$6,RANDBETWEEN(1,4),1)</f>
        <v>0</v>
      </c>
      <c r="F482" s="1" t="e">
        <f aca="false">VLOOKUP(E482,ProductMaster!$A$2:$C$5,2,0)</f>
        <v>#N/A</v>
      </c>
      <c r="G482" s="1" t="e">
        <f aca="false">VLOOKUP(E482,ProductMaster!$A$2:$C$5,3,0)</f>
        <v>#N/A</v>
      </c>
      <c r="H482" s="4" t="str">
        <f aca="false">INDEX(DCMaster!$A$2:$A$4,RANDBETWEEN(1,3),0)</f>
        <v>Atlanta_DC</v>
      </c>
      <c r="I482" s="1" t="str">
        <f aca="false">INDEX(FactoryDC!$A$2:$A$4,MATCH(H482,FactoryDC!$B$2:$B$4,0),1)</f>
        <v>Boston_Factory</v>
      </c>
      <c r="K482" s="1" t="n">
        <f aca="false">RANDBETWEEN(10,12)</f>
        <v>10</v>
      </c>
      <c r="L482" s="1" t="n">
        <f aca="false">RANDBETWEEN(50,60)</f>
        <v>58</v>
      </c>
    </row>
    <row r="483" customFormat="false" ht="12.8" hidden="false" customHeight="false" outlineLevel="0" collapsed="false">
      <c r="A483" s="1" t="n">
        <v>49093</v>
      </c>
      <c r="B483" s="3" t="n">
        <f aca="false">RANDBETWEEN($N$1,$O$1)</f>
        <v>44885</v>
      </c>
      <c r="C483" s="3" t="n">
        <f aca="false">B483+RANDBETWEEN(0,2)</f>
        <v>44885</v>
      </c>
      <c r="D483" s="3" t="n">
        <f aca="false">C483+RANDBETWEEN(3,8)</f>
        <v>44890</v>
      </c>
      <c r="E483" s="4" t="str">
        <f aca="false">INDEX(ProductMaster!$C$3:$C$6,RANDBETWEEN(1,4),1)</f>
        <v>PS2</v>
      </c>
      <c r="F483" s="1" t="e">
        <f aca="false">VLOOKUP(E483,ProductMaster!$A$2:$C$5,2,0)</f>
        <v>#N/A</v>
      </c>
      <c r="G483" s="1" t="e">
        <f aca="false">VLOOKUP(E483,ProductMaster!$A$2:$C$5,3,0)</f>
        <v>#N/A</v>
      </c>
      <c r="H483" s="4" t="str">
        <f aca="false">INDEX(DCMaster!$A$2:$A$4,RANDBETWEEN(1,3),0)</f>
        <v>Denver_DC</v>
      </c>
      <c r="I483" s="1" t="str">
        <f aca="false">INDEX(FactoryDC!$A$2:$A$4,MATCH(H483,FactoryDC!$B$2:$B$4,0),1)</f>
        <v>San Diego_Factory</v>
      </c>
      <c r="K483" s="1" t="n">
        <f aca="false">RANDBETWEEN(10,12)</f>
        <v>12</v>
      </c>
      <c r="L483" s="1" t="n">
        <f aca="false">RANDBETWEEN(50,60)</f>
        <v>57</v>
      </c>
    </row>
    <row r="484" customFormat="false" ht="12.8" hidden="false" customHeight="false" outlineLevel="0" collapsed="false">
      <c r="A484" s="1" t="n">
        <v>49094</v>
      </c>
      <c r="B484" s="3" t="n">
        <f aca="false">RANDBETWEEN($N$1,$O$1)</f>
        <v>44762</v>
      </c>
      <c r="C484" s="3" t="n">
        <f aca="false">B484+RANDBETWEEN(0,2)</f>
        <v>44762</v>
      </c>
      <c r="D484" s="3" t="n">
        <f aca="false">C484+RANDBETWEEN(3,8)</f>
        <v>44770</v>
      </c>
      <c r="E484" s="1" t="str">
        <f aca="false">INDEX(ProductMaster!$C$3:$C$6,RANDBETWEEN(1,4),1)</f>
        <v>PS1</v>
      </c>
      <c r="F484" s="1" t="e">
        <f aca="false">VLOOKUP(E484,ProductMaster!$A$2:$C$5,2,0)</f>
        <v>#N/A</v>
      </c>
      <c r="G484" s="1" t="e">
        <f aca="false">VLOOKUP(E484,ProductMaster!$A$2:$C$5,3,0)</f>
        <v>#N/A</v>
      </c>
      <c r="H484" s="4" t="str">
        <f aca="false">INDEX(DCMaster!$A$2:$A$4,RANDBETWEEN(1,3),0)</f>
        <v>Washington_DC</v>
      </c>
      <c r="I484" s="1" t="str">
        <f aca="false">INDEX(FactoryDC!$A$2:$A$4,MATCH(H484,FactoryDC!$B$2:$B$4,0),1)</f>
        <v>Boston_Factory</v>
      </c>
      <c r="K484" s="1" t="n">
        <f aca="false">RANDBETWEEN(10,12)</f>
        <v>11</v>
      </c>
      <c r="L484" s="1" t="n">
        <f aca="false">RANDBETWEEN(50,60)</f>
        <v>55</v>
      </c>
    </row>
    <row r="485" customFormat="false" ht="12.8" hidden="false" customHeight="false" outlineLevel="0" collapsed="false">
      <c r="A485" s="1" t="n">
        <v>49095</v>
      </c>
      <c r="B485" s="3" t="n">
        <f aca="false">RANDBETWEEN($N$1,$O$1)</f>
        <v>44616</v>
      </c>
      <c r="C485" s="3" t="n">
        <f aca="false">B485+RANDBETWEEN(0,2)</f>
        <v>44618</v>
      </c>
      <c r="D485" s="3" t="n">
        <f aca="false">C485+RANDBETWEEN(3,8)</f>
        <v>44626</v>
      </c>
      <c r="E485" s="4" t="str">
        <f aca="false">INDEX(ProductMaster!$C$3:$C$6,RANDBETWEEN(1,4),1)</f>
        <v>PS2</v>
      </c>
      <c r="F485" s="1" t="e">
        <f aca="false">VLOOKUP(E485,ProductMaster!$A$2:$C$5,2,0)</f>
        <v>#N/A</v>
      </c>
      <c r="G485" s="1" t="e">
        <f aca="false">VLOOKUP(E485,ProductMaster!$A$2:$C$5,3,0)</f>
        <v>#N/A</v>
      </c>
      <c r="H485" s="4" t="str">
        <f aca="false">INDEX(DCMaster!$A$2:$A$4,RANDBETWEEN(1,3),0)</f>
        <v>Washington_DC</v>
      </c>
      <c r="I485" s="1" t="str">
        <f aca="false">INDEX(FactoryDC!$A$2:$A$4,MATCH(H485,FactoryDC!$B$2:$B$4,0),1)</f>
        <v>Boston_Factory</v>
      </c>
      <c r="K485" s="1" t="n">
        <f aca="false">RANDBETWEEN(10,12)</f>
        <v>10</v>
      </c>
      <c r="L485" s="1" t="n">
        <f aca="false">RANDBETWEEN(50,60)</f>
        <v>50</v>
      </c>
    </row>
    <row r="486" customFormat="false" ht="12.8" hidden="false" customHeight="false" outlineLevel="0" collapsed="false">
      <c r="A486" s="1" t="n">
        <v>49096</v>
      </c>
      <c r="B486" s="3" t="n">
        <f aca="false">RANDBETWEEN($N$1,$O$1)</f>
        <v>45142</v>
      </c>
      <c r="C486" s="3" t="n">
        <f aca="false">B486+RANDBETWEEN(0,2)</f>
        <v>45144</v>
      </c>
      <c r="D486" s="3" t="n">
        <f aca="false">C486+RANDBETWEEN(3,8)</f>
        <v>45150</v>
      </c>
      <c r="E486" s="1" t="str">
        <f aca="false">INDEX(ProductMaster!$C$3:$C$6,RANDBETWEEN(1,4),1)</f>
        <v>PS1</v>
      </c>
      <c r="F486" s="1" t="e">
        <f aca="false">VLOOKUP(E486,ProductMaster!$A$2:$C$5,2,0)</f>
        <v>#N/A</v>
      </c>
      <c r="G486" s="1" t="e">
        <f aca="false">VLOOKUP(E486,ProductMaster!$A$2:$C$5,3,0)</f>
        <v>#N/A</v>
      </c>
      <c r="H486" s="4" t="str">
        <f aca="false">INDEX(DCMaster!$A$2:$A$4,RANDBETWEEN(1,3),0)</f>
        <v>Denver_DC</v>
      </c>
      <c r="I486" s="1" t="str">
        <f aca="false">INDEX(FactoryDC!$A$2:$A$4,MATCH(H486,FactoryDC!$B$2:$B$4,0),1)</f>
        <v>San Diego_Factory</v>
      </c>
      <c r="K486" s="1" t="n">
        <f aca="false">RANDBETWEEN(10,12)</f>
        <v>11</v>
      </c>
      <c r="L486" s="1" t="n">
        <f aca="false">RANDBETWEEN(50,60)</f>
        <v>50</v>
      </c>
    </row>
    <row r="487" customFormat="false" ht="12.8" hidden="false" customHeight="false" outlineLevel="0" collapsed="false">
      <c r="A487" s="1" t="n">
        <v>49097</v>
      </c>
      <c r="B487" s="3" t="n">
        <f aca="false">RANDBETWEEN($N$1,$O$1)</f>
        <v>44259</v>
      </c>
      <c r="C487" s="3" t="n">
        <f aca="false">B487+RANDBETWEEN(0,2)</f>
        <v>44260</v>
      </c>
      <c r="D487" s="3" t="n">
        <f aca="false">C487+RANDBETWEEN(3,8)</f>
        <v>44265</v>
      </c>
      <c r="E487" s="4" t="n">
        <f aca="false">INDEX(ProductMaster!$C$3:$C$6,RANDBETWEEN(1,4),1)</f>
        <v>0</v>
      </c>
      <c r="F487" s="1" t="e">
        <f aca="false">VLOOKUP(E487,ProductMaster!$A$2:$C$5,2,0)</f>
        <v>#N/A</v>
      </c>
      <c r="G487" s="1" t="e">
        <f aca="false">VLOOKUP(E487,ProductMaster!$A$2:$C$5,3,0)</f>
        <v>#N/A</v>
      </c>
      <c r="H487" s="4" t="str">
        <f aca="false">INDEX(DCMaster!$A$2:$A$4,RANDBETWEEN(1,3),0)</f>
        <v>Denver_DC</v>
      </c>
      <c r="I487" s="1" t="str">
        <f aca="false">INDEX(FactoryDC!$A$2:$A$4,MATCH(H487,FactoryDC!$B$2:$B$4,0),1)</f>
        <v>San Diego_Factory</v>
      </c>
      <c r="K487" s="1" t="n">
        <f aca="false">RANDBETWEEN(10,12)</f>
        <v>10</v>
      </c>
      <c r="L487" s="1" t="n">
        <f aca="false">RANDBETWEEN(50,60)</f>
        <v>59</v>
      </c>
    </row>
    <row r="488" customFormat="false" ht="12.8" hidden="false" customHeight="false" outlineLevel="0" collapsed="false">
      <c r="A488" s="1" t="n">
        <v>49098</v>
      </c>
      <c r="B488" s="3" t="n">
        <f aca="false">RANDBETWEEN($N$1,$O$1)</f>
        <v>44642</v>
      </c>
      <c r="C488" s="3" t="n">
        <f aca="false">B488+RANDBETWEEN(0,2)</f>
        <v>44642</v>
      </c>
      <c r="D488" s="3" t="n">
        <f aca="false">C488+RANDBETWEEN(3,8)</f>
        <v>44648</v>
      </c>
      <c r="E488" s="4" t="str">
        <f aca="false">INDEX(ProductMaster!$C$3:$C$6,RANDBETWEEN(1,4),1)</f>
        <v>PS1</v>
      </c>
      <c r="F488" s="1" t="e">
        <f aca="false">VLOOKUP(E488,ProductMaster!$A$2:$C$5,2,0)</f>
        <v>#N/A</v>
      </c>
      <c r="G488" s="1" t="e">
        <f aca="false">VLOOKUP(E488,ProductMaster!$A$2:$C$5,3,0)</f>
        <v>#N/A</v>
      </c>
      <c r="H488" s="4" t="str">
        <f aca="false">INDEX(DCMaster!$A$2:$A$4,RANDBETWEEN(1,3),0)</f>
        <v>Washington_DC</v>
      </c>
      <c r="I488" s="1" t="str">
        <f aca="false">INDEX(FactoryDC!$A$2:$A$4,MATCH(H488,FactoryDC!$B$2:$B$4,0),1)</f>
        <v>Boston_Factory</v>
      </c>
      <c r="K488" s="1" t="n">
        <f aca="false">RANDBETWEEN(10,12)</f>
        <v>12</v>
      </c>
      <c r="L488" s="1" t="n">
        <f aca="false">RANDBETWEEN(50,60)</f>
        <v>57</v>
      </c>
    </row>
    <row r="489" customFormat="false" ht="12.8" hidden="false" customHeight="false" outlineLevel="0" collapsed="false">
      <c r="A489" s="1" t="n">
        <v>49099</v>
      </c>
      <c r="B489" s="3" t="n">
        <f aca="false">RANDBETWEEN($N$1,$O$1)</f>
        <v>44722</v>
      </c>
      <c r="C489" s="3" t="n">
        <f aca="false">B489+RANDBETWEEN(0,2)</f>
        <v>44724</v>
      </c>
      <c r="D489" s="3" t="n">
        <f aca="false">C489+RANDBETWEEN(3,8)</f>
        <v>44730</v>
      </c>
      <c r="E489" s="4" t="str">
        <f aca="false">INDEX(ProductMaster!$C$3:$C$6,RANDBETWEEN(1,4),1)</f>
        <v>PS2</v>
      </c>
      <c r="F489" s="1" t="e">
        <f aca="false">VLOOKUP(E489,ProductMaster!$A$2:$C$5,2,0)</f>
        <v>#N/A</v>
      </c>
      <c r="G489" s="1" t="e">
        <f aca="false">VLOOKUP(E489,ProductMaster!$A$2:$C$5,3,0)</f>
        <v>#N/A</v>
      </c>
      <c r="H489" s="4" t="str">
        <f aca="false">INDEX(DCMaster!$A$2:$A$4,RANDBETWEEN(1,3),0)</f>
        <v>Atlanta_DC</v>
      </c>
      <c r="I489" s="1" t="str">
        <f aca="false">INDEX(FactoryDC!$A$2:$A$4,MATCH(H489,FactoryDC!$B$2:$B$4,0),1)</f>
        <v>Boston_Factory</v>
      </c>
      <c r="K489" s="1" t="n">
        <f aca="false">RANDBETWEEN(10,12)</f>
        <v>10</v>
      </c>
      <c r="L489" s="1" t="n">
        <f aca="false">RANDBETWEEN(50,60)</f>
        <v>54</v>
      </c>
    </row>
    <row r="490" customFormat="false" ht="12.8" hidden="false" customHeight="false" outlineLevel="0" collapsed="false">
      <c r="A490" s="1" t="n">
        <v>49100</v>
      </c>
      <c r="B490" s="3" t="n">
        <f aca="false">RANDBETWEEN($N$1,$O$1)</f>
        <v>44909</v>
      </c>
      <c r="C490" s="3" t="n">
        <f aca="false">B490+RANDBETWEEN(0,2)</f>
        <v>44911</v>
      </c>
      <c r="D490" s="3" t="n">
        <f aca="false">C490+RANDBETWEEN(3,8)</f>
        <v>44916</v>
      </c>
      <c r="E490" s="4" t="n">
        <f aca="false">INDEX(ProductMaster!$C$3:$C$6,RANDBETWEEN(1,4),1)</f>
        <v>0</v>
      </c>
      <c r="F490" s="1" t="e">
        <f aca="false">VLOOKUP(E490,ProductMaster!$A$2:$C$5,2,0)</f>
        <v>#N/A</v>
      </c>
      <c r="G490" s="1" t="e">
        <f aca="false">VLOOKUP(E490,ProductMaster!$A$2:$C$5,3,0)</f>
        <v>#N/A</v>
      </c>
      <c r="H490" s="4" t="str">
        <f aca="false">INDEX(DCMaster!$A$2:$A$4,RANDBETWEEN(1,3),0)</f>
        <v>Washington_DC</v>
      </c>
      <c r="I490" s="1" t="str">
        <f aca="false">INDEX(FactoryDC!$A$2:$A$4,MATCH(H490,FactoryDC!$B$2:$B$4,0),1)</f>
        <v>Boston_Factory</v>
      </c>
      <c r="K490" s="1" t="n">
        <f aca="false">RANDBETWEEN(10,12)</f>
        <v>11</v>
      </c>
      <c r="L490" s="1" t="n">
        <f aca="false">RANDBETWEEN(50,60)</f>
        <v>53</v>
      </c>
    </row>
    <row r="491" customFormat="false" ht="12.8" hidden="false" customHeight="false" outlineLevel="0" collapsed="false">
      <c r="A491" s="1" t="n">
        <v>49101</v>
      </c>
      <c r="B491" s="3" t="n">
        <f aca="false">RANDBETWEEN($N$1,$O$1)</f>
        <v>44586</v>
      </c>
      <c r="C491" s="3" t="n">
        <f aca="false">B491+RANDBETWEEN(0,2)</f>
        <v>44588</v>
      </c>
      <c r="D491" s="3" t="n">
        <f aca="false">C491+RANDBETWEEN(3,8)</f>
        <v>44595</v>
      </c>
      <c r="E491" s="1" t="str">
        <f aca="false">INDEX(ProductMaster!$C$3:$C$6,RANDBETWEEN(1,4),1)</f>
        <v>PS1</v>
      </c>
      <c r="F491" s="1" t="e">
        <f aca="false">VLOOKUP(E491,ProductMaster!$A$2:$C$5,2,0)</f>
        <v>#N/A</v>
      </c>
      <c r="G491" s="1" t="e">
        <f aca="false">VLOOKUP(E491,ProductMaster!$A$2:$C$5,3,0)</f>
        <v>#N/A</v>
      </c>
      <c r="H491" s="4" t="str">
        <f aca="false">INDEX(DCMaster!$A$2:$A$4,RANDBETWEEN(1,3),0)</f>
        <v>Atlanta_DC</v>
      </c>
      <c r="I491" s="1" t="str">
        <f aca="false">INDEX(FactoryDC!$A$2:$A$4,MATCH(H491,FactoryDC!$B$2:$B$4,0),1)</f>
        <v>Boston_Factory</v>
      </c>
      <c r="K491" s="1" t="n">
        <f aca="false">RANDBETWEEN(10,12)</f>
        <v>12</v>
      </c>
      <c r="L491" s="1" t="n">
        <f aca="false">RANDBETWEEN(50,60)</f>
        <v>54</v>
      </c>
    </row>
    <row r="492" customFormat="false" ht="12.8" hidden="false" customHeight="false" outlineLevel="0" collapsed="false">
      <c r="A492" s="1" t="n">
        <v>49102</v>
      </c>
      <c r="B492" s="3" t="n">
        <f aca="false">RANDBETWEEN($N$1,$O$1)</f>
        <v>44357</v>
      </c>
      <c r="C492" s="3" t="n">
        <f aca="false">B492+RANDBETWEEN(0,2)</f>
        <v>44357</v>
      </c>
      <c r="D492" s="3" t="n">
        <f aca="false">C492+RANDBETWEEN(3,8)</f>
        <v>44362</v>
      </c>
      <c r="E492" s="4" t="n">
        <f aca="false">INDEX(ProductMaster!$C$3:$C$6,RANDBETWEEN(1,4),1)</f>
        <v>0</v>
      </c>
      <c r="F492" s="1" t="e">
        <f aca="false">VLOOKUP(E492,ProductMaster!$A$2:$C$5,2,0)</f>
        <v>#N/A</v>
      </c>
      <c r="G492" s="1" t="e">
        <f aca="false">VLOOKUP(E492,ProductMaster!$A$2:$C$5,3,0)</f>
        <v>#N/A</v>
      </c>
      <c r="H492" s="4" t="str">
        <f aca="false">INDEX(DCMaster!$A$2:$A$4,RANDBETWEEN(1,3),0)</f>
        <v>Atlanta_DC</v>
      </c>
      <c r="I492" s="1" t="str">
        <f aca="false">INDEX(FactoryDC!$A$2:$A$4,MATCH(H492,FactoryDC!$B$2:$B$4,0),1)</f>
        <v>Boston_Factory</v>
      </c>
      <c r="K492" s="1" t="n">
        <f aca="false">RANDBETWEEN(10,12)</f>
        <v>11</v>
      </c>
      <c r="L492" s="1" t="n">
        <f aca="false">RANDBETWEEN(50,60)</f>
        <v>50</v>
      </c>
    </row>
    <row r="493" customFormat="false" ht="12.8" hidden="false" customHeight="false" outlineLevel="0" collapsed="false">
      <c r="A493" s="1" t="n">
        <v>49103</v>
      </c>
      <c r="B493" s="3" t="n">
        <f aca="false">RANDBETWEEN($N$1,$O$1)</f>
        <v>44219</v>
      </c>
      <c r="C493" s="3" t="n">
        <f aca="false">B493+RANDBETWEEN(0,2)</f>
        <v>44220</v>
      </c>
      <c r="D493" s="3" t="n">
        <f aca="false">C493+RANDBETWEEN(3,8)</f>
        <v>44223</v>
      </c>
      <c r="E493" s="4" t="str">
        <f aca="false">INDEX(ProductMaster!$C$3:$C$6,RANDBETWEEN(1,4),1)</f>
        <v>PS2</v>
      </c>
      <c r="F493" s="1" t="e">
        <f aca="false">VLOOKUP(E493,ProductMaster!$A$2:$C$5,2,0)</f>
        <v>#N/A</v>
      </c>
      <c r="G493" s="1" t="e">
        <f aca="false">VLOOKUP(E493,ProductMaster!$A$2:$C$5,3,0)</f>
        <v>#N/A</v>
      </c>
      <c r="H493" s="4" t="str">
        <f aca="false">INDEX(DCMaster!$A$2:$A$4,RANDBETWEEN(1,3),0)</f>
        <v>Washington_DC</v>
      </c>
      <c r="I493" s="1" t="str">
        <f aca="false">INDEX(FactoryDC!$A$2:$A$4,MATCH(H493,FactoryDC!$B$2:$B$4,0),1)</f>
        <v>Boston_Factory</v>
      </c>
      <c r="K493" s="1" t="n">
        <f aca="false">RANDBETWEEN(10,12)</f>
        <v>10</v>
      </c>
      <c r="L493" s="1" t="n">
        <f aca="false">RANDBETWEEN(50,60)</f>
        <v>58</v>
      </c>
    </row>
    <row r="494" customFormat="false" ht="12.8" hidden="false" customHeight="false" outlineLevel="0" collapsed="false">
      <c r="A494" s="1" t="n">
        <v>49104</v>
      </c>
      <c r="B494" s="3" t="n">
        <f aca="false">RANDBETWEEN($N$1,$O$1)</f>
        <v>44757</v>
      </c>
      <c r="C494" s="3" t="n">
        <f aca="false">B494+RANDBETWEEN(0,2)</f>
        <v>44758</v>
      </c>
      <c r="D494" s="3" t="n">
        <f aca="false">C494+RANDBETWEEN(3,8)</f>
        <v>44765</v>
      </c>
      <c r="E494" s="4" t="str">
        <f aca="false">INDEX(ProductMaster!$C$3:$C$6,RANDBETWEEN(1,4),1)</f>
        <v>PS1</v>
      </c>
      <c r="F494" s="1" t="e">
        <f aca="false">VLOOKUP(E494,ProductMaster!$A$2:$C$5,2,0)</f>
        <v>#N/A</v>
      </c>
      <c r="G494" s="1" t="e">
        <f aca="false">VLOOKUP(E494,ProductMaster!$A$2:$C$5,3,0)</f>
        <v>#N/A</v>
      </c>
      <c r="H494" s="4" t="str">
        <f aca="false">INDEX(DCMaster!$A$2:$A$4,RANDBETWEEN(1,3),0)</f>
        <v>Washington_DC</v>
      </c>
      <c r="I494" s="1" t="str">
        <f aca="false">INDEX(FactoryDC!$A$2:$A$4,MATCH(H494,FactoryDC!$B$2:$B$4,0),1)</f>
        <v>Boston_Factory</v>
      </c>
      <c r="K494" s="1" t="n">
        <f aca="false">RANDBETWEEN(10,12)</f>
        <v>10</v>
      </c>
      <c r="L494" s="1" t="n">
        <f aca="false">RANDBETWEEN(50,60)</f>
        <v>60</v>
      </c>
    </row>
    <row r="495" customFormat="false" ht="12.8" hidden="false" customHeight="false" outlineLevel="0" collapsed="false">
      <c r="A495" s="1" t="n">
        <v>49105</v>
      </c>
      <c r="B495" s="3" t="n">
        <f aca="false">RANDBETWEEN($N$1,$O$1)</f>
        <v>44902</v>
      </c>
      <c r="C495" s="3" t="n">
        <f aca="false">B495+RANDBETWEEN(0,2)</f>
        <v>44903</v>
      </c>
      <c r="D495" s="3" t="n">
        <f aca="false">C495+RANDBETWEEN(3,8)</f>
        <v>44907</v>
      </c>
      <c r="E495" s="4" t="n">
        <f aca="false">INDEX(ProductMaster!$C$3:$C$6,RANDBETWEEN(1,4),1)</f>
        <v>0</v>
      </c>
      <c r="F495" s="1" t="e">
        <f aca="false">VLOOKUP(E495,ProductMaster!$A$2:$C$5,2,0)</f>
        <v>#N/A</v>
      </c>
      <c r="G495" s="1" t="e">
        <f aca="false">VLOOKUP(E495,ProductMaster!$A$2:$C$5,3,0)</f>
        <v>#N/A</v>
      </c>
      <c r="H495" s="4" t="str">
        <f aca="false">INDEX(DCMaster!$A$2:$A$4,RANDBETWEEN(1,3),0)</f>
        <v>Denver_DC</v>
      </c>
      <c r="I495" s="1" t="str">
        <f aca="false">INDEX(FactoryDC!$A$2:$A$4,MATCH(H495,FactoryDC!$B$2:$B$4,0),1)</f>
        <v>San Diego_Factory</v>
      </c>
      <c r="K495" s="1" t="n">
        <f aca="false">RANDBETWEEN(10,12)</f>
        <v>12</v>
      </c>
      <c r="L495" s="1" t="n">
        <f aca="false">RANDBETWEEN(50,60)</f>
        <v>58</v>
      </c>
    </row>
    <row r="496" customFormat="false" ht="12.8" hidden="false" customHeight="false" outlineLevel="0" collapsed="false">
      <c r="A496" s="1" t="n">
        <v>49106</v>
      </c>
      <c r="B496" s="3" t="n">
        <f aca="false">RANDBETWEEN($N$1,$O$1)</f>
        <v>44485</v>
      </c>
      <c r="C496" s="3" t="n">
        <f aca="false">B496+RANDBETWEEN(0,2)</f>
        <v>44485</v>
      </c>
      <c r="D496" s="3" t="n">
        <f aca="false">C496+RANDBETWEEN(3,8)</f>
        <v>44491</v>
      </c>
      <c r="E496" s="1" t="str">
        <f aca="false">INDEX(ProductMaster!$C$3:$C$6,RANDBETWEEN(1,4),1)</f>
        <v>PS1</v>
      </c>
      <c r="F496" s="1" t="e">
        <f aca="false">VLOOKUP(E496,ProductMaster!$A$2:$C$5,2,0)</f>
        <v>#N/A</v>
      </c>
      <c r="G496" s="1" t="e">
        <f aca="false">VLOOKUP(E496,ProductMaster!$A$2:$C$5,3,0)</f>
        <v>#N/A</v>
      </c>
      <c r="H496" s="4" t="str">
        <f aca="false">INDEX(DCMaster!$A$2:$A$4,RANDBETWEEN(1,3),0)</f>
        <v>Washington_DC</v>
      </c>
      <c r="I496" s="1" t="str">
        <f aca="false">INDEX(FactoryDC!$A$2:$A$4,MATCH(H496,FactoryDC!$B$2:$B$4,0),1)</f>
        <v>Boston_Factory</v>
      </c>
      <c r="K496" s="1" t="n">
        <f aca="false">RANDBETWEEN(10,12)</f>
        <v>10</v>
      </c>
      <c r="L496" s="1" t="n">
        <f aca="false">RANDBETWEEN(50,60)</f>
        <v>59</v>
      </c>
    </row>
    <row r="497" customFormat="false" ht="12.8" hidden="false" customHeight="false" outlineLevel="0" collapsed="false">
      <c r="A497" s="1" t="n">
        <v>49107</v>
      </c>
      <c r="B497" s="3" t="n">
        <f aca="false">RANDBETWEEN($N$1,$O$1)</f>
        <v>45132</v>
      </c>
      <c r="C497" s="3" t="n">
        <f aca="false">B497+RANDBETWEEN(0,2)</f>
        <v>45134</v>
      </c>
      <c r="D497" s="3" t="n">
        <f aca="false">C497+RANDBETWEEN(3,8)</f>
        <v>45140</v>
      </c>
      <c r="E497" s="1" t="str">
        <f aca="false">INDEX(ProductMaster!$C$3:$C$6,RANDBETWEEN(1,4),1)</f>
        <v>PS1</v>
      </c>
      <c r="F497" s="1" t="e">
        <f aca="false">VLOOKUP(E497,ProductMaster!$A$2:$C$5,2,0)</f>
        <v>#N/A</v>
      </c>
      <c r="G497" s="1" t="e">
        <f aca="false">VLOOKUP(E497,ProductMaster!$A$2:$C$5,3,0)</f>
        <v>#N/A</v>
      </c>
      <c r="H497" s="4" t="str">
        <f aca="false">INDEX(DCMaster!$A$2:$A$4,RANDBETWEEN(1,3),0)</f>
        <v>Washington_DC</v>
      </c>
      <c r="I497" s="1" t="str">
        <f aca="false">INDEX(FactoryDC!$A$2:$A$4,MATCH(H497,FactoryDC!$B$2:$B$4,0),1)</f>
        <v>Boston_Factory</v>
      </c>
      <c r="K497" s="1" t="n">
        <f aca="false">RANDBETWEEN(10,12)</f>
        <v>11</v>
      </c>
      <c r="L497" s="1" t="n">
        <f aca="false">RANDBETWEEN(50,60)</f>
        <v>55</v>
      </c>
    </row>
    <row r="498" customFormat="false" ht="12.8" hidden="false" customHeight="false" outlineLevel="0" collapsed="false">
      <c r="A498" s="1" t="n">
        <v>49108</v>
      </c>
      <c r="B498" s="3" t="n">
        <f aca="false">RANDBETWEEN($N$1,$O$1)</f>
        <v>44948</v>
      </c>
      <c r="C498" s="3" t="n">
        <f aca="false">B498+RANDBETWEEN(0,2)</f>
        <v>44948</v>
      </c>
      <c r="D498" s="3" t="n">
        <f aca="false">C498+RANDBETWEEN(3,8)</f>
        <v>44956</v>
      </c>
      <c r="E498" s="4" t="n">
        <f aca="false">INDEX(ProductMaster!$C$3:$C$6,RANDBETWEEN(1,4),1)</f>
        <v>0</v>
      </c>
      <c r="F498" s="1" t="e">
        <f aca="false">VLOOKUP(E498,ProductMaster!$A$2:$C$5,2,0)</f>
        <v>#N/A</v>
      </c>
      <c r="G498" s="1" t="e">
        <f aca="false">VLOOKUP(E498,ProductMaster!$A$2:$C$5,3,0)</f>
        <v>#N/A</v>
      </c>
      <c r="H498" s="4" t="str">
        <f aca="false">INDEX(DCMaster!$A$2:$A$4,RANDBETWEEN(1,3),0)</f>
        <v>Atlanta_DC</v>
      </c>
      <c r="I498" s="1" t="str">
        <f aca="false">INDEX(FactoryDC!$A$2:$A$4,MATCH(H498,FactoryDC!$B$2:$B$4,0),1)</f>
        <v>Boston_Factory</v>
      </c>
      <c r="K498" s="1" t="n">
        <f aca="false">RANDBETWEEN(10,12)</f>
        <v>11</v>
      </c>
      <c r="L498" s="1" t="n">
        <f aca="false">RANDBETWEEN(50,60)</f>
        <v>56</v>
      </c>
    </row>
    <row r="499" customFormat="false" ht="12.8" hidden="false" customHeight="false" outlineLevel="0" collapsed="false">
      <c r="A499" s="1" t="n">
        <v>49109</v>
      </c>
      <c r="B499" s="3" t="n">
        <f aca="false">RANDBETWEEN($N$1,$O$1)</f>
        <v>44657</v>
      </c>
      <c r="C499" s="3" t="n">
        <f aca="false">B499+RANDBETWEEN(0,2)</f>
        <v>44659</v>
      </c>
      <c r="D499" s="3" t="n">
        <f aca="false">C499+RANDBETWEEN(3,8)</f>
        <v>44663</v>
      </c>
      <c r="E499" s="1" t="str">
        <f aca="false">INDEX(ProductMaster!$C$3:$C$6,RANDBETWEEN(1,4),1)</f>
        <v>PS2</v>
      </c>
      <c r="F499" s="1" t="e">
        <f aca="false">VLOOKUP(E499,ProductMaster!$A$2:$C$5,2,0)</f>
        <v>#N/A</v>
      </c>
      <c r="G499" s="1" t="e">
        <f aca="false">VLOOKUP(E499,ProductMaster!$A$2:$C$5,3,0)</f>
        <v>#N/A</v>
      </c>
      <c r="H499" s="4" t="str">
        <f aca="false">INDEX(DCMaster!$A$2:$A$4,RANDBETWEEN(1,3),0)</f>
        <v>Atlanta_DC</v>
      </c>
      <c r="I499" s="1" t="str">
        <f aca="false">INDEX(FactoryDC!$A$2:$A$4,MATCH(H499,FactoryDC!$B$2:$B$4,0),1)</f>
        <v>Boston_Factory</v>
      </c>
      <c r="K499" s="1" t="n">
        <f aca="false">RANDBETWEEN(10,12)</f>
        <v>12</v>
      </c>
      <c r="L499" s="1" t="n">
        <f aca="false">RANDBETWEEN(50,60)</f>
        <v>51</v>
      </c>
    </row>
    <row r="500" customFormat="false" ht="12.8" hidden="false" customHeight="false" outlineLevel="0" collapsed="false">
      <c r="A500" s="1" t="n">
        <v>49110</v>
      </c>
      <c r="B500" s="3" t="n">
        <f aca="false">RANDBETWEEN($N$1,$O$1)</f>
        <v>44248</v>
      </c>
      <c r="C500" s="3" t="n">
        <f aca="false">B500+RANDBETWEEN(0,2)</f>
        <v>44249</v>
      </c>
      <c r="D500" s="3" t="n">
        <f aca="false">C500+RANDBETWEEN(3,8)</f>
        <v>44257</v>
      </c>
      <c r="E500" s="1" t="str">
        <f aca="false">INDEX(ProductMaster!$C$3:$C$6,RANDBETWEEN(1,4),1)</f>
        <v>PS1</v>
      </c>
      <c r="F500" s="1" t="e">
        <f aca="false">VLOOKUP(E500,ProductMaster!$A$2:$C$5,2,0)</f>
        <v>#N/A</v>
      </c>
      <c r="G500" s="1" t="e">
        <f aca="false">VLOOKUP(E500,ProductMaster!$A$2:$C$5,3,0)</f>
        <v>#N/A</v>
      </c>
      <c r="H500" s="4" t="str">
        <f aca="false">INDEX(DCMaster!$A$2:$A$4,RANDBETWEEN(1,3),0)</f>
        <v>Washington_DC</v>
      </c>
      <c r="I500" s="1" t="str">
        <f aca="false">INDEX(FactoryDC!$A$2:$A$4,MATCH(H500,FactoryDC!$B$2:$B$4,0),1)</f>
        <v>Boston_Factory</v>
      </c>
      <c r="K500" s="1" t="n">
        <f aca="false">RANDBETWEEN(10,12)</f>
        <v>12</v>
      </c>
      <c r="L500" s="1" t="n">
        <f aca="false">RANDBETWEEN(50,60)</f>
        <v>57</v>
      </c>
    </row>
    <row r="501" customFormat="false" ht="12.8" hidden="false" customHeight="false" outlineLevel="0" collapsed="false">
      <c r="A501" s="1" t="n">
        <v>49111</v>
      </c>
      <c r="B501" s="3" t="n">
        <f aca="false">RANDBETWEEN($N$1,$O$1)</f>
        <v>44954</v>
      </c>
      <c r="C501" s="3" t="n">
        <f aca="false">B501+RANDBETWEEN(0,2)</f>
        <v>44955</v>
      </c>
      <c r="D501" s="3" t="n">
        <f aca="false">C501+RANDBETWEEN(3,8)</f>
        <v>44963</v>
      </c>
      <c r="E501" s="4" t="str">
        <f aca="false">INDEX(ProductMaster!$C$3:$C$6,RANDBETWEEN(1,4),1)</f>
        <v>PS1</v>
      </c>
      <c r="F501" s="1" t="e">
        <f aca="false">VLOOKUP(E501,ProductMaster!$A$2:$C$5,2,0)</f>
        <v>#N/A</v>
      </c>
      <c r="G501" s="1" t="e">
        <f aca="false">VLOOKUP(E501,ProductMaster!$A$2:$C$5,3,0)</f>
        <v>#N/A</v>
      </c>
      <c r="H501" s="4" t="str">
        <f aca="false">INDEX(DCMaster!$A$2:$A$4,RANDBETWEEN(1,3),0)</f>
        <v>Denver_DC</v>
      </c>
      <c r="I501" s="1" t="str">
        <f aca="false">INDEX(FactoryDC!$A$2:$A$4,MATCH(H501,FactoryDC!$B$2:$B$4,0),1)</f>
        <v>San Diego_Factory</v>
      </c>
      <c r="K501" s="1" t="n">
        <f aca="false">RANDBETWEEN(10,12)</f>
        <v>10</v>
      </c>
      <c r="L501" s="1" t="n">
        <f aca="false">RANDBETWEEN(50,60)</f>
        <v>52</v>
      </c>
    </row>
    <row r="502" customFormat="false" ht="12.8" hidden="false" customHeight="false" outlineLevel="0" collapsed="false">
      <c r="A502" s="1" t="n">
        <v>49112</v>
      </c>
      <c r="B502" s="3" t="n">
        <f aca="false">RANDBETWEEN($N$1,$O$1)</f>
        <v>45161</v>
      </c>
      <c r="C502" s="3" t="n">
        <f aca="false">B502+RANDBETWEEN(0,2)</f>
        <v>45163</v>
      </c>
      <c r="D502" s="3" t="n">
        <f aca="false">C502+RANDBETWEEN(3,8)</f>
        <v>45171</v>
      </c>
      <c r="E502" s="4" t="str">
        <f aca="false">INDEX(ProductMaster!$C$3:$C$6,RANDBETWEEN(1,4),1)</f>
        <v>PS1</v>
      </c>
      <c r="F502" s="1" t="e">
        <f aca="false">VLOOKUP(E502,ProductMaster!$A$2:$C$5,2,0)</f>
        <v>#N/A</v>
      </c>
      <c r="G502" s="1" t="e">
        <f aca="false">VLOOKUP(E502,ProductMaster!$A$2:$C$5,3,0)</f>
        <v>#N/A</v>
      </c>
      <c r="H502" s="4" t="str">
        <f aca="false">INDEX(DCMaster!$A$2:$A$4,RANDBETWEEN(1,3),0)</f>
        <v>Denver_DC</v>
      </c>
      <c r="I502" s="1" t="str">
        <f aca="false">INDEX(FactoryDC!$A$2:$A$4,MATCH(H502,FactoryDC!$B$2:$B$4,0),1)</f>
        <v>San Diego_Factory</v>
      </c>
      <c r="K502" s="1" t="n">
        <f aca="false">RANDBETWEEN(10,12)</f>
        <v>10</v>
      </c>
      <c r="L502" s="1" t="n">
        <f aca="false">RANDBETWEEN(50,60)</f>
        <v>52</v>
      </c>
    </row>
    <row r="503" customFormat="false" ht="12.8" hidden="false" customHeight="false" outlineLevel="0" collapsed="false">
      <c r="A503" s="1" t="n">
        <v>49113</v>
      </c>
      <c r="B503" s="3" t="n">
        <f aca="false">RANDBETWEEN($N$1,$O$1)</f>
        <v>44314</v>
      </c>
      <c r="C503" s="3" t="n">
        <f aca="false">B503+RANDBETWEEN(0,2)</f>
        <v>44314</v>
      </c>
      <c r="D503" s="3" t="n">
        <f aca="false">C503+RANDBETWEEN(3,8)</f>
        <v>44320</v>
      </c>
      <c r="E503" s="1" t="str">
        <f aca="false">INDEX(ProductMaster!$C$3:$C$6,RANDBETWEEN(1,4),1)</f>
        <v>PS1</v>
      </c>
      <c r="F503" s="1" t="e">
        <f aca="false">VLOOKUP(E503,ProductMaster!$A$2:$C$5,2,0)</f>
        <v>#N/A</v>
      </c>
      <c r="G503" s="1" t="e">
        <f aca="false">VLOOKUP(E503,ProductMaster!$A$2:$C$5,3,0)</f>
        <v>#N/A</v>
      </c>
      <c r="H503" s="4" t="str">
        <f aca="false">INDEX(DCMaster!$A$2:$A$4,RANDBETWEEN(1,3),0)</f>
        <v>Washington_DC</v>
      </c>
      <c r="I503" s="1" t="str">
        <f aca="false">INDEX(FactoryDC!$A$2:$A$4,MATCH(H503,FactoryDC!$B$2:$B$4,0),1)</f>
        <v>Boston_Factory</v>
      </c>
      <c r="K503" s="1" t="n">
        <f aca="false">RANDBETWEEN(10,12)</f>
        <v>11</v>
      </c>
      <c r="L503" s="1" t="n">
        <f aca="false">RANDBETWEEN(50,60)</f>
        <v>50</v>
      </c>
    </row>
    <row r="504" customFormat="false" ht="12.8" hidden="false" customHeight="false" outlineLevel="0" collapsed="false">
      <c r="A504" s="1" t="n">
        <v>49114</v>
      </c>
      <c r="B504" s="3" t="n">
        <f aca="false">RANDBETWEEN($N$1,$O$1)</f>
        <v>45144</v>
      </c>
      <c r="C504" s="3" t="n">
        <f aca="false">B504+RANDBETWEEN(0,2)</f>
        <v>45146</v>
      </c>
      <c r="D504" s="3" t="n">
        <f aca="false">C504+RANDBETWEEN(3,8)</f>
        <v>45149</v>
      </c>
      <c r="E504" s="1" t="str">
        <f aca="false">INDEX(ProductMaster!$C$3:$C$6,RANDBETWEEN(1,4),1)</f>
        <v>PS2</v>
      </c>
      <c r="F504" s="1" t="e">
        <f aca="false">VLOOKUP(E504,ProductMaster!$A$2:$C$5,2,0)</f>
        <v>#N/A</v>
      </c>
      <c r="G504" s="1" t="e">
        <f aca="false">VLOOKUP(E504,ProductMaster!$A$2:$C$5,3,0)</f>
        <v>#N/A</v>
      </c>
      <c r="H504" s="4" t="str">
        <f aca="false">INDEX(DCMaster!$A$2:$A$4,RANDBETWEEN(1,3),0)</f>
        <v>Atlanta_DC</v>
      </c>
      <c r="I504" s="1" t="str">
        <f aca="false">INDEX(FactoryDC!$A$2:$A$4,MATCH(H504,FactoryDC!$B$2:$B$4,0),1)</f>
        <v>Boston_Factory</v>
      </c>
      <c r="K504" s="1" t="n">
        <f aca="false">RANDBETWEEN(10,12)</f>
        <v>10</v>
      </c>
      <c r="L504" s="1" t="n">
        <f aca="false">RANDBETWEEN(50,60)</f>
        <v>53</v>
      </c>
    </row>
    <row r="505" customFormat="false" ht="12.8" hidden="false" customHeight="false" outlineLevel="0" collapsed="false">
      <c r="A505" s="1" t="n">
        <v>49115</v>
      </c>
      <c r="B505" s="3" t="n">
        <f aca="false">RANDBETWEEN($N$1,$O$1)</f>
        <v>45112</v>
      </c>
      <c r="C505" s="3" t="n">
        <f aca="false">B505+RANDBETWEEN(0,2)</f>
        <v>45112</v>
      </c>
      <c r="D505" s="3" t="n">
        <f aca="false">C505+RANDBETWEEN(3,8)</f>
        <v>45120</v>
      </c>
      <c r="E505" s="4" t="n">
        <f aca="false">INDEX(ProductMaster!$C$3:$C$6,RANDBETWEEN(1,4),1)</f>
        <v>0</v>
      </c>
      <c r="F505" s="1" t="e">
        <f aca="false">VLOOKUP(E505,ProductMaster!$A$2:$C$5,2,0)</f>
        <v>#N/A</v>
      </c>
      <c r="G505" s="1" t="e">
        <f aca="false">VLOOKUP(E505,ProductMaster!$A$2:$C$5,3,0)</f>
        <v>#N/A</v>
      </c>
      <c r="H505" s="4" t="str">
        <f aca="false">INDEX(DCMaster!$A$2:$A$4,RANDBETWEEN(1,3),0)</f>
        <v>Atlanta_DC</v>
      </c>
      <c r="I505" s="1" t="str">
        <f aca="false">INDEX(FactoryDC!$A$2:$A$4,MATCH(H505,FactoryDC!$B$2:$B$4,0),1)</f>
        <v>Boston_Factory</v>
      </c>
      <c r="K505" s="1" t="n">
        <f aca="false">RANDBETWEEN(10,12)</f>
        <v>10</v>
      </c>
      <c r="L505" s="1" t="n">
        <f aca="false">RANDBETWEEN(50,60)</f>
        <v>50</v>
      </c>
    </row>
    <row r="506" customFormat="false" ht="12.8" hidden="false" customHeight="false" outlineLevel="0" collapsed="false">
      <c r="A506" s="1" t="n">
        <v>49116</v>
      </c>
      <c r="B506" s="3" t="n">
        <f aca="false">RANDBETWEEN($N$1,$O$1)</f>
        <v>44254</v>
      </c>
      <c r="C506" s="3" t="n">
        <f aca="false">B506+RANDBETWEEN(0,2)</f>
        <v>44256</v>
      </c>
      <c r="D506" s="3" t="n">
        <f aca="false">C506+RANDBETWEEN(3,8)</f>
        <v>44259</v>
      </c>
      <c r="E506" s="4" t="n">
        <f aca="false">INDEX(ProductMaster!$C$3:$C$6,RANDBETWEEN(1,4),1)</f>
        <v>0</v>
      </c>
      <c r="F506" s="1" t="e">
        <f aca="false">VLOOKUP(E506,ProductMaster!$A$2:$C$5,2,0)</f>
        <v>#N/A</v>
      </c>
      <c r="G506" s="1" t="e">
        <f aca="false">VLOOKUP(E506,ProductMaster!$A$2:$C$5,3,0)</f>
        <v>#N/A</v>
      </c>
      <c r="H506" s="4" t="str">
        <f aca="false">INDEX(DCMaster!$A$2:$A$4,RANDBETWEEN(1,3),0)</f>
        <v>Atlanta_DC</v>
      </c>
      <c r="I506" s="1" t="str">
        <f aca="false">INDEX(FactoryDC!$A$2:$A$4,MATCH(H506,FactoryDC!$B$2:$B$4,0),1)</f>
        <v>Boston_Factory</v>
      </c>
      <c r="K506" s="1" t="n">
        <f aca="false">RANDBETWEEN(10,12)</f>
        <v>10</v>
      </c>
      <c r="L506" s="1" t="n">
        <f aca="false">RANDBETWEEN(50,60)</f>
        <v>51</v>
      </c>
    </row>
    <row r="507" customFormat="false" ht="12.8" hidden="false" customHeight="false" outlineLevel="0" collapsed="false">
      <c r="A507" s="1" t="n">
        <v>49117</v>
      </c>
      <c r="B507" s="3" t="n">
        <f aca="false">RANDBETWEEN($N$1,$O$1)</f>
        <v>44696</v>
      </c>
      <c r="C507" s="3" t="n">
        <f aca="false">B507+RANDBETWEEN(0,2)</f>
        <v>44698</v>
      </c>
      <c r="D507" s="3" t="n">
        <f aca="false">C507+RANDBETWEEN(3,8)</f>
        <v>44702</v>
      </c>
      <c r="E507" s="4" t="str">
        <f aca="false">INDEX(ProductMaster!$C$3:$C$6,RANDBETWEEN(1,4),1)</f>
        <v>PS1</v>
      </c>
      <c r="F507" s="1" t="e">
        <f aca="false">VLOOKUP(E507,ProductMaster!$A$2:$C$5,2,0)</f>
        <v>#N/A</v>
      </c>
      <c r="G507" s="1" t="e">
        <f aca="false">VLOOKUP(E507,ProductMaster!$A$2:$C$5,3,0)</f>
        <v>#N/A</v>
      </c>
      <c r="H507" s="4" t="str">
        <f aca="false">INDEX(DCMaster!$A$2:$A$4,RANDBETWEEN(1,3),0)</f>
        <v>Washington_DC</v>
      </c>
      <c r="I507" s="1" t="str">
        <f aca="false">INDEX(FactoryDC!$A$2:$A$4,MATCH(H507,FactoryDC!$B$2:$B$4,0),1)</f>
        <v>Boston_Factory</v>
      </c>
      <c r="K507" s="1" t="n">
        <f aca="false">RANDBETWEEN(10,12)</f>
        <v>12</v>
      </c>
      <c r="L507" s="1" t="n">
        <f aca="false">RANDBETWEEN(50,60)</f>
        <v>60</v>
      </c>
    </row>
    <row r="508" customFormat="false" ht="12.8" hidden="false" customHeight="false" outlineLevel="0" collapsed="false">
      <c r="A508" s="1" t="n">
        <v>49118</v>
      </c>
      <c r="B508" s="3" t="n">
        <f aca="false">RANDBETWEEN($N$1,$O$1)</f>
        <v>44840</v>
      </c>
      <c r="C508" s="3" t="n">
        <f aca="false">B508+RANDBETWEEN(0,2)</f>
        <v>44840</v>
      </c>
      <c r="D508" s="3" t="n">
        <f aca="false">C508+RANDBETWEEN(3,8)</f>
        <v>44846</v>
      </c>
      <c r="E508" s="4" t="str">
        <f aca="false">INDEX(ProductMaster!$C$3:$C$6,RANDBETWEEN(1,4),1)</f>
        <v>PS1</v>
      </c>
      <c r="F508" s="1" t="e">
        <f aca="false">VLOOKUP(E508,ProductMaster!$A$2:$C$5,2,0)</f>
        <v>#N/A</v>
      </c>
      <c r="G508" s="1" t="e">
        <f aca="false">VLOOKUP(E508,ProductMaster!$A$2:$C$5,3,0)</f>
        <v>#N/A</v>
      </c>
      <c r="H508" s="4" t="str">
        <f aca="false">INDEX(DCMaster!$A$2:$A$4,RANDBETWEEN(1,3),0)</f>
        <v>Washington_DC</v>
      </c>
      <c r="I508" s="1" t="str">
        <f aca="false">INDEX(FactoryDC!$A$2:$A$4,MATCH(H508,FactoryDC!$B$2:$B$4,0),1)</f>
        <v>Boston_Factory</v>
      </c>
      <c r="K508" s="1" t="n">
        <f aca="false">RANDBETWEEN(10,12)</f>
        <v>12</v>
      </c>
      <c r="L508" s="1" t="n">
        <f aca="false">RANDBETWEEN(50,60)</f>
        <v>56</v>
      </c>
    </row>
    <row r="509" customFormat="false" ht="12.8" hidden="false" customHeight="false" outlineLevel="0" collapsed="false">
      <c r="A509" s="1" t="n">
        <v>49119</v>
      </c>
      <c r="B509" s="3" t="n">
        <f aca="false">RANDBETWEEN($N$1,$O$1)</f>
        <v>44320</v>
      </c>
      <c r="C509" s="3" t="n">
        <f aca="false">B509+RANDBETWEEN(0,2)</f>
        <v>44322</v>
      </c>
      <c r="D509" s="3" t="n">
        <f aca="false">C509+RANDBETWEEN(3,8)</f>
        <v>44329</v>
      </c>
      <c r="E509" s="4" t="n">
        <f aca="false">INDEX(ProductMaster!$C$3:$C$6,RANDBETWEEN(1,4),1)</f>
        <v>0</v>
      </c>
      <c r="F509" s="1" t="e">
        <f aca="false">VLOOKUP(E509,ProductMaster!$A$2:$C$5,2,0)</f>
        <v>#N/A</v>
      </c>
      <c r="G509" s="1" t="e">
        <f aca="false">VLOOKUP(E509,ProductMaster!$A$2:$C$5,3,0)</f>
        <v>#N/A</v>
      </c>
      <c r="H509" s="4" t="str">
        <f aca="false">INDEX(DCMaster!$A$2:$A$4,RANDBETWEEN(1,3),0)</f>
        <v>Denver_DC</v>
      </c>
      <c r="I509" s="1" t="str">
        <f aca="false">INDEX(FactoryDC!$A$2:$A$4,MATCH(H509,FactoryDC!$B$2:$B$4,0),1)</f>
        <v>San Diego_Factory</v>
      </c>
      <c r="K509" s="1" t="n">
        <f aca="false">RANDBETWEEN(10,12)</f>
        <v>11</v>
      </c>
      <c r="L509" s="1" t="n">
        <f aca="false">RANDBETWEEN(50,60)</f>
        <v>55</v>
      </c>
    </row>
    <row r="510" customFormat="false" ht="12.8" hidden="false" customHeight="false" outlineLevel="0" collapsed="false">
      <c r="A510" s="1" t="n">
        <v>49120</v>
      </c>
      <c r="B510" s="3" t="n">
        <f aca="false">RANDBETWEEN($N$1,$O$1)</f>
        <v>44903</v>
      </c>
      <c r="C510" s="3" t="n">
        <f aca="false">B510+RANDBETWEEN(0,2)</f>
        <v>44904</v>
      </c>
      <c r="D510" s="3" t="n">
        <f aca="false">C510+RANDBETWEEN(3,8)</f>
        <v>44907</v>
      </c>
      <c r="E510" s="4" t="n">
        <f aca="false">INDEX(ProductMaster!$C$3:$C$6,RANDBETWEEN(1,4),1)</f>
        <v>0</v>
      </c>
      <c r="F510" s="1" t="e">
        <f aca="false">VLOOKUP(E510,ProductMaster!$A$2:$C$5,2,0)</f>
        <v>#N/A</v>
      </c>
      <c r="G510" s="1" t="e">
        <f aca="false">VLOOKUP(E510,ProductMaster!$A$2:$C$5,3,0)</f>
        <v>#N/A</v>
      </c>
      <c r="H510" s="4" t="str">
        <f aca="false">INDEX(DCMaster!$A$2:$A$4,RANDBETWEEN(1,3),0)</f>
        <v>Atlanta_DC</v>
      </c>
      <c r="I510" s="1" t="str">
        <f aca="false">INDEX(FactoryDC!$A$2:$A$4,MATCH(H510,FactoryDC!$B$2:$B$4,0),1)</f>
        <v>Boston_Factory</v>
      </c>
      <c r="K510" s="1" t="n">
        <f aca="false">RANDBETWEEN(10,12)</f>
        <v>10</v>
      </c>
      <c r="L510" s="1" t="n">
        <f aca="false">RANDBETWEEN(50,60)</f>
        <v>51</v>
      </c>
    </row>
    <row r="511" customFormat="false" ht="12.8" hidden="false" customHeight="false" outlineLevel="0" collapsed="false">
      <c r="A511" s="1" t="n">
        <v>49121</v>
      </c>
      <c r="B511" s="3" t="n">
        <f aca="false">RANDBETWEEN($N$1,$O$1)</f>
        <v>44763</v>
      </c>
      <c r="C511" s="3" t="n">
        <f aca="false">B511+RANDBETWEEN(0,2)</f>
        <v>44764</v>
      </c>
      <c r="D511" s="3" t="n">
        <f aca="false">C511+RANDBETWEEN(3,8)</f>
        <v>44769</v>
      </c>
      <c r="E511" s="4" t="str">
        <f aca="false">INDEX(ProductMaster!$C$3:$C$6,RANDBETWEEN(1,4),1)</f>
        <v>PS1</v>
      </c>
      <c r="F511" s="1" t="e">
        <f aca="false">VLOOKUP(E511,ProductMaster!$A$2:$C$5,2,0)</f>
        <v>#N/A</v>
      </c>
      <c r="G511" s="1" t="e">
        <f aca="false">VLOOKUP(E511,ProductMaster!$A$2:$C$5,3,0)</f>
        <v>#N/A</v>
      </c>
      <c r="H511" s="4" t="str">
        <f aca="false">INDEX(DCMaster!$A$2:$A$4,RANDBETWEEN(1,3),0)</f>
        <v>Denver_DC</v>
      </c>
      <c r="I511" s="1" t="str">
        <f aca="false">INDEX(FactoryDC!$A$2:$A$4,MATCH(H511,FactoryDC!$B$2:$B$4,0),1)</f>
        <v>San Diego_Factory</v>
      </c>
      <c r="K511" s="1" t="n">
        <f aca="false">RANDBETWEEN(10,12)</f>
        <v>11</v>
      </c>
      <c r="L511" s="1" t="n">
        <f aca="false">RANDBETWEEN(50,60)</f>
        <v>59</v>
      </c>
    </row>
    <row r="512" customFormat="false" ht="12.8" hidden="false" customHeight="false" outlineLevel="0" collapsed="false">
      <c r="A512" s="1" t="n">
        <v>49122</v>
      </c>
      <c r="B512" s="3" t="n">
        <f aca="false">RANDBETWEEN($N$1,$O$1)</f>
        <v>44709</v>
      </c>
      <c r="C512" s="3" t="n">
        <f aca="false">B512+RANDBETWEEN(0,2)</f>
        <v>44709</v>
      </c>
      <c r="D512" s="3" t="n">
        <f aca="false">C512+RANDBETWEEN(3,8)</f>
        <v>44715</v>
      </c>
      <c r="E512" s="4" t="str">
        <f aca="false">INDEX(ProductMaster!$C$3:$C$6,RANDBETWEEN(1,4),1)</f>
        <v>PS1</v>
      </c>
      <c r="F512" s="1" t="e">
        <f aca="false">VLOOKUP(E512,ProductMaster!$A$2:$C$5,2,0)</f>
        <v>#N/A</v>
      </c>
      <c r="G512" s="1" t="e">
        <f aca="false">VLOOKUP(E512,ProductMaster!$A$2:$C$5,3,0)</f>
        <v>#N/A</v>
      </c>
      <c r="H512" s="4" t="str">
        <f aca="false">INDEX(DCMaster!$A$2:$A$4,RANDBETWEEN(1,3),0)</f>
        <v>Atlanta_DC</v>
      </c>
      <c r="I512" s="1" t="str">
        <f aca="false">INDEX(FactoryDC!$A$2:$A$4,MATCH(H512,FactoryDC!$B$2:$B$4,0),1)</f>
        <v>Boston_Factory</v>
      </c>
      <c r="K512" s="1" t="n">
        <f aca="false">RANDBETWEEN(10,12)</f>
        <v>11</v>
      </c>
      <c r="L512" s="1" t="n">
        <f aca="false">RANDBETWEEN(50,60)</f>
        <v>51</v>
      </c>
    </row>
    <row r="513" customFormat="false" ht="12.8" hidden="false" customHeight="false" outlineLevel="0" collapsed="false">
      <c r="A513" s="1" t="n">
        <v>49123</v>
      </c>
      <c r="B513" s="3" t="n">
        <f aca="false">RANDBETWEEN($N$1,$O$1)</f>
        <v>45121</v>
      </c>
      <c r="C513" s="3" t="n">
        <f aca="false">B513+RANDBETWEEN(0,2)</f>
        <v>45123</v>
      </c>
      <c r="D513" s="3" t="n">
        <f aca="false">C513+RANDBETWEEN(3,8)</f>
        <v>45126</v>
      </c>
      <c r="E513" s="4" t="n">
        <f aca="false">INDEX(ProductMaster!$C$3:$C$6,RANDBETWEEN(1,4),1)</f>
        <v>0</v>
      </c>
      <c r="F513" s="1" t="e">
        <f aca="false">VLOOKUP(E513,ProductMaster!$A$2:$C$5,2,0)</f>
        <v>#N/A</v>
      </c>
      <c r="G513" s="1" t="e">
        <f aca="false">VLOOKUP(E513,ProductMaster!$A$2:$C$5,3,0)</f>
        <v>#N/A</v>
      </c>
      <c r="H513" s="4" t="str">
        <f aca="false">INDEX(DCMaster!$A$2:$A$4,RANDBETWEEN(1,3),0)</f>
        <v>Atlanta_DC</v>
      </c>
      <c r="I513" s="1" t="str">
        <f aca="false">INDEX(FactoryDC!$A$2:$A$4,MATCH(H513,FactoryDC!$B$2:$B$4,0),1)</f>
        <v>Boston_Factory</v>
      </c>
      <c r="K513" s="1" t="n">
        <f aca="false">RANDBETWEEN(10,12)</f>
        <v>10</v>
      </c>
      <c r="L513" s="1" t="n">
        <f aca="false">RANDBETWEEN(50,60)</f>
        <v>55</v>
      </c>
    </row>
    <row r="514" customFormat="false" ht="12.8" hidden="false" customHeight="false" outlineLevel="0" collapsed="false">
      <c r="A514" s="1" t="n">
        <v>49124</v>
      </c>
      <c r="B514" s="3" t="n">
        <f aca="false">RANDBETWEEN($N$1,$O$1)</f>
        <v>44891</v>
      </c>
      <c r="C514" s="3" t="n">
        <f aca="false">B514+RANDBETWEEN(0,2)</f>
        <v>44893</v>
      </c>
      <c r="D514" s="3" t="n">
        <f aca="false">C514+RANDBETWEEN(3,8)</f>
        <v>44899</v>
      </c>
      <c r="E514" s="1" t="str">
        <f aca="false">INDEX(ProductMaster!$C$3:$C$6,RANDBETWEEN(1,4),1)</f>
        <v>PS2</v>
      </c>
      <c r="F514" s="1" t="e">
        <f aca="false">VLOOKUP(E514,ProductMaster!$A$2:$C$5,2,0)</f>
        <v>#N/A</v>
      </c>
      <c r="G514" s="1" t="e">
        <f aca="false">VLOOKUP(E514,ProductMaster!$A$2:$C$5,3,0)</f>
        <v>#N/A</v>
      </c>
      <c r="H514" s="4" t="str">
        <f aca="false">INDEX(DCMaster!$A$2:$A$4,RANDBETWEEN(1,3),0)</f>
        <v>Washington_DC</v>
      </c>
      <c r="I514" s="1" t="str">
        <f aca="false">INDEX(FactoryDC!$A$2:$A$4,MATCH(H514,FactoryDC!$B$2:$B$4,0),1)</f>
        <v>Boston_Factory</v>
      </c>
      <c r="K514" s="1" t="n">
        <f aca="false">RANDBETWEEN(10,12)</f>
        <v>10</v>
      </c>
      <c r="L514" s="1" t="n">
        <f aca="false">RANDBETWEEN(50,60)</f>
        <v>51</v>
      </c>
    </row>
    <row r="515" customFormat="false" ht="12.8" hidden="false" customHeight="false" outlineLevel="0" collapsed="false">
      <c r="A515" s="1" t="n">
        <v>49125</v>
      </c>
      <c r="B515" s="3" t="n">
        <f aca="false">RANDBETWEEN($N$1,$O$1)</f>
        <v>44790</v>
      </c>
      <c r="C515" s="3" t="n">
        <f aca="false">B515+RANDBETWEEN(0,2)</f>
        <v>44790</v>
      </c>
      <c r="D515" s="3" t="n">
        <f aca="false">C515+RANDBETWEEN(3,8)</f>
        <v>44793</v>
      </c>
      <c r="E515" s="4" t="str">
        <f aca="false">INDEX(ProductMaster!$C$3:$C$6,RANDBETWEEN(1,4),1)</f>
        <v>PS1</v>
      </c>
      <c r="F515" s="1" t="e">
        <f aca="false">VLOOKUP(E515,ProductMaster!$A$2:$C$5,2,0)</f>
        <v>#N/A</v>
      </c>
      <c r="G515" s="1" t="e">
        <f aca="false">VLOOKUP(E515,ProductMaster!$A$2:$C$5,3,0)</f>
        <v>#N/A</v>
      </c>
      <c r="H515" s="4" t="str">
        <f aca="false">INDEX(DCMaster!$A$2:$A$4,RANDBETWEEN(1,3),0)</f>
        <v>Washington_DC</v>
      </c>
      <c r="I515" s="1" t="str">
        <f aca="false">INDEX(FactoryDC!$A$2:$A$4,MATCH(H515,FactoryDC!$B$2:$B$4,0),1)</f>
        <v>Boston_Factory</v>
      </c>
      <c r="K515" s="1" t="n">
        <f aca="false">RANDBETWEEN(10,12)</f>
        <v>10</v>
      </c>
      <c r="L515" s="1" t="n">
        <f aca="false">RANDBETWEEN(50,60)</f>
        <v>53</v>
      </c>
    </row>
    <row r="516" customFormat="false" ht="12.8" hidden="false" customHeight="false" outlineLevel="0" collapsed="false">
      <c r="A516" s="1" t="n">
        <v>49126</v>
      </c>
      <c r="B516" s="3" t="n">
        <f aca="false">RANDBETWEEN($N$1,$O$1)</f>
        <v>45094</v>
      </c>
      <c r="C516" s="3" t="n">
        <f aca="false">B516+RANDBETWEEN(0,2)</f>
        <v>45095</v>
      </c>
      <c r="D516" s="3" t="n">
        <f aca="false">C516+RANDBETWEEN(3,8)</f>
        <v>45103</v>
      </c>
      <c r="E516" s="4" t="n">
        <f aca="false">INDEX(ProductMaster!$C$3:$C$6,RANDBETWEEN(1,4),1)</f>
        <v>0</v>
      </c>
      <c r="F516" s="1" t="e">
        <f aca="false">VLOOKUP(E516,ProductMaster!$A$2:$C$5,2,0)</f>
        <v>#N/A</v>
      </c>
      <c r="G516" s="1" t="e">
        <f aca="false">VLOOKUP(E516,ProductMaster!$A$2:$C$5,3,0)</f>
        <v>#N/A</v>
      </c>
      <c r="H516" s="4" t="str">
        <f aca="false">INDEX(DCMaster!$A$2:$A$4,RANDBETWEEN(1,3),0)</f>
        <v>Denver_DC</v>
      </c>
      <c r="I516" s="1" t="str">
        <f aca="false">INDEX(FactoryDC!$A$2:$A$4,MATCH(H516,FactoryDC!$B$2:$B$4,0),1)</f>
        <v>San Diego_Factory</v>
      </c>
      <c r="K516" s="1" t="n">
        <f aca="false">RANDBETWEEN(10,12)</f>
        <v>12</v>
      </c>
      <c r="L516" s="1" t="n">
        <f aca="false">RANDBETWEEN(50,60)</f>
        <v>59</v>
      </c>
    </row>
    <row r="517" customFormat="false" ht="12.8" hidden="false" customHeight="false" outlineLevel="0" collapsed="false">
      <c r="A517" s="1" t="n">
        <v>49127</v>
      </c>
      <c r="B517" s="3" t="n">
        <f aca="false">RANDBETWEEN($N$1,$O$1)</f>
        <v>44925</v>
      </c>
      <c r="C517" s="3" t="n">
        <f aca="false">B517+RANDBETWEEN(0,2)</f>
        <v>44925</v>
      </c>
      <c r="D517" s="3" t="n">
        <f aca="false">C517+RANDBETWEEN(3,8)</f>
        <v>44930</v>
      </c>
      <c r="E517" s="4" t="str">
        <f aca="false">INDEX(ProductMaster!$C$3:$C$6,RANDBETWEEN(1,4),1)</f>
        <v>PS2</v>
      </c>
      <c r="F517" s="1" t="e">
        <f aca="false">VLOOKUP(E517,ProductMaster!$A$2:$C$5,2,0)</f>
        <v>#N/A</v>
      </c>
      <c r="G517" s="1" t="e">
        <f aca="false">VLOOKUP(E517,ProductMaster!$A$2:$C$5,3,0)</f>
        <v>#N/A</v>
      </c>
      <c r="H517" s="4" t="str">
        <f aca="false">INDEX(DCMaster!$A$2:$A$4,RANDBETWEEN(1,3),0)</f>
        <v>Washington_DC</v>
      </c>
      <c r="I517" s="1" t="str">
        <f aca="false">INDEX(FactoryDC!$A$2:$A$4,MATCH(H517,FactoryDC!$B$2:$B$4,0),1)</f>
        <v>Boston_Factory</v>
      </c>
      <c r="K517" s="1" t="n">
        <f aca="false">RANDBETWEEN(10,12)</f>
        <v>11</v>
      </c>
      <c r="L517" s="1" t="n">
        <f aca="false">RANDBETWEEN(50,60)</f>
        <v>50</v>
      </c>
    </row>
    <row r="518" customFormat="false" ht="12.8" hidden="false" customHeight="false" outlineLevel="0" collapsed="false">
      <c r="A518" s="1" t="n">
        <v>49128</v>
      </c>
      <c r="B518" s="3" t="n">
        <f aca="false">RANDBETWEEN($N$1,$O$1)</f>
        <v>44414</v>
      </c>
      <c r="C518" s="3" t="n">
        <f aca="false">B518+RANDBETWEEN(0,2)</f>
        <v>44416</v>
      </c>
      <c r="D518" s="3" t="n">
        <f aca="false">C518+RANDBETWEEN(3,8)</f>
        <v>44424</v>
      </c>
      <c r="E518" s="4" t="str">
        <f aca="false">INDEX(ProductMaster!$C$3:$C$6,RANDBETWEEN(1,4),1)</f>
        <v>PS1</v>
      </c>
      <c r="F518" s="1" t="e">
        <f aca="false">VLOOKUP(E518,ProductMaster!$A$2:$C$5,2,0)</f>
        <v>#N/A</v>
      </c>
      <c r="G518" s="1" t="e">
        <f aca="false">VLOOKUP(E518,ProductMaster!$A$2:$C$5,3,0)</f>
        <v>#N/A</v>
      </c>
      <c r="H518" s="4" t="str">
        <f aca="false">INDEX(DCMaster!$A$2:$A$4,RANDBETWEEN(1,3),0)</f>
        <v>Washington_DC</v>
      </c>
      <c r="I518" s="1" t="str">
        <f aca="false">INDEX(FactoryDC!$A$2:$A$4,MATCH(H518,FactoryDC!$B$2:$B$4,0),1)</f>
        <v>Boston_Factory</v>
      </c>
      <c r="K518" s="1" t="n">
        <f aca="false">RANDBETWEEN(10,12)</f>
        <v>11</v>
      </c>
      <c r="L518" s="1" t="n">
        <f aca="false">RANDBETWEEN(50,60)</f>
        <v>51</v>
      </c>
    </row>
    <row r="519" customFormat="false" ht="12.8" hidden="false" customHeight="false" outlineLevel="0" collapsed="false">
      <c r="A519" s="1" t="n">
        <v>49129</v>
      </c>
      <c r="B519" s="3" t="n">
        <f aca="false">RANDBETWEEN($N$1,$O$1)</f>
        <v>45040</v>
      </c>
      <c r="C519" s="3" t="n">
        <f aca="false">B519+RANDBETWEEN(0,2)</f>
        <v>45042</v>
      </c>
      <c r="D519" s="3" t="n">
        <f aca="false">C519+RANDBETWEEN(3,8)</f>
        <v>45048</v>
      </c>
      <c r="E519" s="4" t="n">
        <f aca="false">INDEX(ProductMaster!$C$3:$C$6,RANDBETWEEN(1,4),1)</f>
        <v>0</v>
      </c>
      <c r="F519" s="1" t="e">
        <f aca="false">VLOOKUP(E519,ProductMaster!$A$2:$C$5,2,0)</f>
        <v>#N/A</v>
      </c>
      <c r="G519" s="1" t="e">
        <f aca="false">VLOOKUP(E519,ProductMaster!$A$2:$C$5,3,0)</f>
        <v>#N/A</v>
      </c>
      <c r="H519" s="4" t="str">
        <f aca="false">INDEX(DCMaster!$A$2:$A$4,RANDBETWEEN(1,3),0)</f>
        <v>Denver_DC</v>
      </c>
      <c r="I519" s="1" t="str">
        <f aca="false">INDEX(FactoryDC!$A$2:$A$4,MATCH(H519,FactoryDC!$B$2:$B$4,0),1)</f>
        <v>San Diego_Factory</v>
      </c>
      <c r="K519" s="1" t="n">
        <f aca="false">RANDBETWEEN(10,12)</f>
        <v>12</v>
      </c>
      <c r="L519" s="1" t="n">
        <f aca="false">RANDBETWEEN(50,60)</f>
        <v>55</v>
      </c>
    </row>
    <row r="520" customFormat="false" ht="12.8" hidden="false" customHeight="false" outlineLevel="0" collapsed="false">
      <c r="A520" s="1" t="n">
        <v>49130</v>
      </c>
      <c r="B520" s="3" t="n">
        <f aca="false">RANDBETWEEN($N$1,$O$1)</f>
        <v>45124</v>
      </c>
      <c r="C520" s="3" t="n">
        <f aca="false">B520+RANDBETWEEN(0,2)</f>
        <v>45126</v>
      </c>
      <c r="D520" s="3" t="n">
        <f aca="false">C520+RANDBETWEEN(3,8)</f>
        <v>45133</v>
      </c>
      <c r="E520" s="1" t="str">
        <f aca="false">INDEX(ProductMaster!$C$3:$C$6,RANDBETWEEN(1,4),1)</f>
        <v>PS1</v>
      </c>
      <c r="F520" s="1" t="e">
        <f aca="false">VLOOKUP(E520,ProductMaster!$A$2:$C$5,2,0)</f>
        <v>#N/A</v>
      </c>
      <c r="G520" s="1" t="e">
        <f aca="false">VLOOKUP(E520,ProductMaster!$A$2:$C$5,3,0)</f>
        <v>#N/A</v>
      </c>
      <c r="H520" s="4" t="str">
        <f aca="false">INDEX(DCMaster!$A$2:$A$4,RANDBETWEEN(1,3),0)</f>
        <v>Atlanta_DC</v>
      </c>
      <c r="I520" s="1" t="str">
        <f aca="false">INDEX(FactoryDC!$A$2:$A$4,MATCH(H520,FactoryDC!$B$2:$B$4,0),1)</f>
        <v>Boston_Factory</v>
      </c>
      <c r="K520" s="1" t="n">
        <f aca="false">RANDBETWEEN(10,12)</f>
        <v>11</v>
      </c>
      <c r="L520" s="1" t="n">
        <f aca="false">RANDBETWEEN(50,60)</f>
        <v>51</v>
      </c>
    </row>
    <row r="521" customFormat="false" ht="12.8" hidden="false" customHeight="false" outlineLevel="0" collapsed="false">
      <c r="A521" s="1" t="n">
        <v>49131</v>
      </c>
      <c r="B521" s="3" t="n">
        <f aca="false">RANDBETWEEN($N$1,$O$1)</f>
        <v>44982</v>
      </c>
      <c r="C521" s="3" t="n">
        <f aca="false">B521+RANDBETWEEN(0,2)</f>
        <v>44984</v>
      </c>
      <c r="D521" s="3" t="n">
        <f aca="false">C521+RANDBETWEEN(3,8)</f>
        <v>44992</v>
      </c>
      <c r="E521" s="1" t="str">
        <f aca="false">INDEX(ProductMaster!$C$3:$C$6,RANDBETWEEN(1,4),1)</f>
        <v>PS1</v>
      </c>
      <c r="F521" s="1" t="e">
        <f aca="false">VLOOKUP(E521,ProductMaster!$A$2:$C$5,2,0)</f>
        <v>#N/A</v>
      </c>
      <c r="G521" s="1" t="e">
        <f aca="false">VLOOKUP(E521,ProductMaster!$A$2:$C$5,3,0)</f>
        <v>#N/A</v>
      </c>
      <c r="H521" s="4" t="str">
        <f aca="false">INDEX(DCMaster!$A$2:$A$4,RANDBETWEEN(1,3),0)</f>
        <v>Denver_DC</v>
      </c>
      <c r="I521" s="1" t="str">
        <f aca="false">INDEX(FactoryDC!$A$2:$A$4,MATCH(H521,FactoryDC!$B$2:$B$4,0),1)</f>
        <v>San Diego_Factory</v>
      </c>
      <c r="K521" s="1" t="n">
        <f aca="false">RANDBETWEEN(10,12)</f>
        <v>12</v>
      </c>
      <c r="L521" s="1" t="n">
        <f aca="false">RANDBETWEEN(50,60)</f>
        <v>60</v>
      </c>
    </row>
    <row r="522" customFormat="false" ht="12.8" hidden="false" customHeight="false" outlineLevel="0" collapsed="false">
      <c r="A522" s="1" t="n">
        <v>49132</v>
      </c>
      <c r="B522" s="3" t="n">
        <f aca="false">RANDBETWEEN($N$1,$O$1)</f>
        <v>44442</v>
      </c>
      <c r="C522" s="3" t="n">
        <f aca="false">B522+RANDBETWEEN(0,2)</f>
        <v>44444</v>
      </c>
      <c r="D522" s="3" t="n">
        <f aca="false">C522+RANDBETWEEN(3,8)</f>
        <v>44451</v>
      </c>
      <c r="E522" s="4" t="n">
        <f aca="false">INDEX(ProductMaster!$C$3:$C$6,RANDBETWEEN(1,4),1)</f>
        <v>0</v>
      </c>
      <c r="F522" s="1" t="e">
        <f aca="false">VLOOKUP(E522,ProductMaster!$A$2:$C$5,2,0)</f>
        <v>#N/A</v>
      </c>
      <c r="G522" s="1" t="e">
        <f aca="false">VLOOKUP(E522,ProductMaster!$A$2:$C$5,3,0)</f>
        <v>#N/A</v>
      </c>
      <c r="H522" s="4" t="str">
        <f aca="false">INDEX(DCMaster!$A$2:$A$4,RANDBETWEEN(1,3),0)</f>
        <v>Atlanta_DC</v>
      </c>
      <c r="I522" s="1" t="str">
        <f aca="false">INDEX(FactoryDC!$A$2:$A$4,MATCH(H522,FactoryDC!$B$2:$B$4,0),1)</f>
        <v>Boston_Factory</v>
      </c>
      <c r="K522" s="1" t="n">
        <f aca="false">RANDBETWEEN(10,12)</f>
        <v>11</v>
      </c>
      <c r="L522" s="1" t="n">
        <f aca="false">RANDBETWEEN(50,60)</f>
        <v>58</v>
      </c>
    </row>
    <row r="523" customFormat="false" ht="12.8" hidden="false" customHeight="false" outlineLevel="0" collapsed="false">
      <c r="A523" s="1" t="n">
        <v>49133</v>
      </c>
      <c r="B523" s="3" t="n">
        <f aca="false">RANDBETWEEN($N$1,$O$1)</f>
        <v>45164</v>
      </c>
      <c r="C523" s="3" t="n">
        <f aca="false">B523+RANDBETWEEN(0,2)</f>
        <v>45164</v>
      </c>
      <c r="D523" s="3" t="n">
        <f aca="false">C523+RANDBETWEEN(3,8)</f>
        <v>45170</v>
      </c>
      <c r="E523" s="1" t="str">
        <f aca="false">INDEX(ProductMaster!$C$3:$C$6,RANDBETWEEN(1,4),1)</f>
        <v>PS2</v>
      </c>
      <c r="F523" s="1" t="e">
        <f aca="false">VLOOKUP(E523,ProductMaster!$A$2:$C$5,2,0)</f>
        <v>#N/A</v>
      </c>
      <c r="G523" s="1" t="e">
        <f aca="false">VLOOKUP(E523,ProductMaster!$A$2:$C$5,3,0)</f>
        <v>#N/A</v>
      </c>
      <c r="H523" s="4" t="str">
        <f aca="false">INDEX(DCMaster!$A$2:$A$4,RANDBETWEEN(1,3),0)</f>
        <v>Denver_DC</v>
      </c>
      <c r="I523" s="1" t="str">
        <f aca="false">INDEX(FactoryDC!$A$2:$A$4,MATCH(H523,FactoryDC!$B$2:$B$4,0),1)</f>
        <v>San Diego_Factory</v>
      </c>
      <c r="K523" s="1" t="n">
        <f aca="false">RANDBETWEEN(10,12)</f>
        <v>11</v>
      </c>
      <c r="L523" s="1" t="n">
        <f aca="false">RANDBETWEEN(50,60)</f>
        <v>53</v>
      </c>
    </row>
    <row r="524" customFormat="false" ht="12.8" hidden="false" customHeight="false" outlineLevel="0" collapsed="false">
      <c r="A524" s="1" t="n">
        <v>49134</v>
      </c>
      <c r="B524" s="3" t="n">
        <f aca="false">RANDBETWEEN($N$1,$O$1)</f>
        <v>44768</v>
      </c>
      <c r="C524" s="3" t="n">
        <f aca="false">B524+RANDBETWEEN(0,2)</f>
        <v>44768</v>
      </c>
      <c r="D524" s="3" t="n">
        <f aca="false">C524+RANDBETWEEN(3,8)</f>
        <v>44774</v>
      </c>
      <c r="E524" s="1" t="str">
        <f aca="false">INDEX(ProductMaster!$C$3:$C$6,RANDBETWEEN(1,4),1)</f>
        <v>PS1</v>
      </c>
      <c r="F524" s="1" t="e">
        <f aca="false">VLOOKUP(E524,ProductMaster!$A$2:$C$5,2,0)</f>
        <v>#N/A</v>
      </c>
      <c r="G524" s="1" t="e">
        <f aca="false">VLOOKUP(E524,ProductMaster!$A$2:$C$5,3,0)</f>
        <v>#N/A</v>
      </c>
      <c r="H524" s="4" t="str">
        <f aca="false">INDEX(DCMaster!$A$2:$A$4,RANDBETWEEN(1,3),0)</f>
        <v>Atlanta_DC</v>
      </c>
      <c r="I524" s="1" t="str">
        <f aca="false">INDEX(FactoryDC!$A$2:$A$4,MATCH(H524,FactoryDC!$B$2:$B$4,0),1)</f>
        <v>Boston_Factory</v>
      </c>
      <c r="K524" s="1" t="n">
        <f aca="false">RANDBETWEEN(10,12)</f>
        <v>12</v>
      </c>
      <c r="L524" s="1" t="n">
        <f aca="false">RANDBETWEEN(50,60)</f>
        <v>53</v>
      </c>
    </row>
    <row r="525" customFormat="false" ht="12.8" hidden="false" customHeight="false" outlineLevel="0" collapsed="false">
      <c r="A525" s="1" t="n">
        <v>49135</v>
      </c>
      <c r="B525" s="3" t="n">
        <f aca="false">RANDBETWEEN($N$1,$O$1)</f>
        <v>44439</v>
      </c>
      <c r="C525" s="3" t="n">
        <f aca="false">B525+RANDBETWEEN(0,2)</f>
        <v>44439</v>
      </c>
      <c r="D525" s="3" t="n">
        <f aca="false">C525+RANDBETWEEN(3,8)</f>
        <v>44445</v>
      </c>
      <c r="E525" s="1" t="n">
        <f aca="false">INDEX(ProductMaster!$C$3:$C$6,RANDBETWEEN(1,4),1)</f>
        <v>0</v>
      </c>
      <c r="F525" s="1" t="e">
        <f aca="false">VLOOKUP(E525,ProductMaster!$A$2:$C$5,2,0)</f>
        <v>#N/A</v>
      </c>
      <c r="G525" s="1" t="e">
        <f aca="false">VLOOKUP(E525,ProductMaster!$A$2:$C$5,3,0)</f>
        <v>#N/A</v>
      </c>
      <c r="H525" s="4" t="str">
        <f aca="false">INDEX(DCMaster!$A$2:$A$4,RANDBETWEEN(1,3),0)</f>
        <v>Denver_DC</v>
      </c>
      <c r="I525" s="1" t="str">
        <f aca="false">INDEX(FactoryDC!$A$2:$A$4,MATCH(H525,FactoryDC!$B$2:$B$4,0),1)</f>
        <v>San Diego_Factory</v>
      </c>
      <c r="K525" s="1" t="n">
        <f aca="false">RANDBETWEEN(10,12)</f>
        <v>10</v>
      </c>
      <c r="L525" s="1" t="n">
        <f aca="false">RANDBETWEEN(50,60)</f>
        <v>50</v>
      </c>
    </row>
    <row r="526" customFormat="false" ht="12.8" hidden="false" customHeight="false" outlineLevel="0" collapsed="false">
      <c r="A526" s="1" t="n">
        <v>49136</v>
      </c>
      <c r="B526" s="3" t="n">
        <f aca="false">RANDBETWEEN($N$1,$O$1)</f>
        <v>44277</v>
      </c>
      <c r="C526" s="3" t="n">
        <f aca="false">B526+RANDBETWEEN(0,2)</f>
        <v>44279</v>
      </c>
      <c r="D526" s="3" t="n">
        <f aca="false">C526+RANDBETWEEN(3,8)</f>
        <v>44284</v>
      </c>
      <c r="E526" s="4" t="n">
        <f aca="false">INDEX(ProductMaster!$C$3:$C$6,RANDBETWEEN(1,4),1)</f>
        <v>0</v>
      </c>
      <c r="F526" s="1" t="e">
        <f aca="false">VLOOKUP(E526,ProductMaster!$A$2:$C$5,2,0)</f>
        <v>#N/A</v>
      </c>
      <c r="G526" s="1" t="e">
        <f aca="false">VLOOKUP(E526,ProductMaster!$A$2:$C$5,3,0)</f>
        <v>#N/A</v>
      </c>
      <c r="H526" s="4" t="str">
        <f aca="false">INDEX(DCMaster!$A$2:$A$4,RANDBETWEEN(1,3),0)</f>
        <v>Denver_DC</v>
      </c>
      <c r="I526" s="1" t="str">
        <f aca="false">INDEX(FactoryDC!$A$2:$A$4,MATCH(H526,FactoryDC!$B$2:$B$4,0),1)</f>
        <v>San Diego_Factory</v>
      </c>
      <c r="K526" s="1" t="n">
        <f aca="false">RANDBETWEEN(10,12)</f>
        <v>12</v>
      </c>
      <c r="L526" s="1" t="n">
        <f aca="false">RANDBETWEEN(50,60)</f>
        <v>60</v>
      </c>
    </row>
    <row r="527" customFormat="false" ht="12.8" hidden="false" customHeight="false" outlineLevel="0" collapsed="false">
      <c r="A527" s="1" t="n">
        <v>49137</v>
      </c>
      <c r="B527" s="3" t="n">
        <f aca="false">RANDBETWEEN($N$1,$O$1)</f>
        <v>44783</v>
      </c>
      <c r="C527" s="3" t="n">
        <f aca="false">B527+RANDBETWEEN(0,2)</f>
        <v>44783</v>
      </c>
      <c r="D527" s="3" t="n">
        <f aca="false">C527+RANDBETWEEN(3,8)</f>
        <v>44787</v>
      </c>
      <c r="E527" s="1" t="str">
        <f aca="false">INDEX(ProductMaster!$C$3:$C$6,RANDBETWEEN(1,4),1)</f>
        <v>PS2</v>
      </c>
      <c r="F527" s="1" t="e">
        <f aca="false">VLOOKUP(E527,ProductMaster!$A$2:$C$5,2,0)</f>
        <v>#N/A</v>
      </c>
      <c r="G527" s="1" t="e">
        <f aca="false">VLOOKUP(E527,ProductMaster!$A$2:$C$5,3,0)</f>
        <v>#N/A</v>
      </c>
      <c r="H527" s="4" t="str">
        <f aca="false">INDEX(DCMaster!$A$2:$A$4,RANDBETWEEN(1,3),0)</f>
        <v>Denver_DC</v>
      </c>
      <c r="I527" s="1" t="str">
        <f aca="false">INDEX(FactoryDC!$A$2:$A$4,MATCH(H527,FactoryDC!$B$2:$B$4,0),1)</f>
        <v>San Diego_Factory</v>
      </c>
      <c r="K527" s="1" t="n">
        <f aca="false">RANDBETWEEN(10,12)</f>
        <v>11</v>
      </c>
      <c r="L527" s="1" t="n">
        <f aca="false">RANDBETWEEN(50,60)</f>
        <v>50</v>
      </c>
    </row>
    <row r="528" customFormat="false" ht="12.8" hidden="false" customHeight="false" outlineLevel="0" collapsed="false">
      <c r="A528" s="1" t="n">
        <v>49138</v>
      </c>
      <c r="B528" s="3" t="n">
        <f aca="false">RANDBETWEEN($N$1,$O$1)</f>
        <v>44699</v>
      </c>
      <c r="C528" s="3" t="n">
        <f aca="false">B528+RANDBETWEEN(0,2)</f>
        <v>44701</v>
      </c>
      <c r="D528" s="3" t="n">
        <f aca="false">C528+RANDBETWEEN(3,8)</f>
        <v>44707</v>
      </c>
      <c r="E528" s="4" t="n">
        <f aca="false">INDEX(ProductMaster!$C$3:$C$6,RANDBETWEEN(1,4),1)</f>
        <v>0</v>
      </c>
      <c r="F528" s="1" t="e">
        <f aca="false">VLOOKUP(E528,ProductMaster!$A$2:$C$5,2,0)</f>
        <v>#N/A</v>
      </c>
      <c r="G528" s="1" t="e">
        <f aca="false">VLOOKUP(E528,ProductMaster!$A$2:$C$5,3,0)</f>
        <v>#N/A</v>
      </c>
      <c r="H528" s="4" t="str">
        <f aca="false">INDEX(DCMaster!$A$2:$A$4,RANDBETWEEN(1,3),0)</f>
        <v>Denver_DC</v>
      </c>
      <c r="I528" s="1" t="str">
        <f aca="false">INDEX(FactoryDC!$A$2:$A$4,MATCH(H528,FactoryDC!$B$2:$B$4,0),1)</f>
        <v>San Diego_Factory</v>
      </c>
      <c r="K528" s="1" t="n">
        <f aca="false">RANDBETWEEN(10,12)</f>
        <v>11</v>
      </c>
      <c r="L528" s="1" t="n">
        <f aca="false">RANDBETWEEN(50,60)</f>
        <v>53</v>
      </c>
    </row>
    <row r="529" customFormat="false" ht="12.8" hidden="false" customHeight="false" outlineLevel="0" collapsed="false">
      <c r="A529" s="1" t="n">
        <v>49139</v>
      </c>
      <c r="B529" s="3" t="n">
        <f aca="false">RANDBETWEEN($N$1,$O$1)</f>
        <v>45015</v>
      </c>
      <c r="C529" s="3" t="n">
        <f aca="false">B529+RANDBETWEEN(0,2)</f>
        <v>45017</v>
      </c>
      <c r="D529" s="3" t="n">
        <f aca="false">C529+RANDBETWEEN(3,8)</f>
        <v>45023</v>
      </c>
      <c r="E529" s="4" t="n">
        <f aca="false">INDEX(ProductMaster!$C$3:$C$6,RANDBETWEEN(1,4),1)</f>
        <v>0</v>
      </c>
      <c r="F529" s="1" t="e">
        <f aca="false">VLOOKUP(E529,ProductMaster!$A$2:$C$5,2,0)</f>
        <v>#N/A</v>
      </c>
      <c r="G529" s="1" t="e">
        <f aca="false">VLOOKUP(E529,ProductMaster!$A$2:$C$5,3,0)</f>
        <v>#N/A</v>
      </c>
      <c r="H529" s="4" t="str">
        <f aca="false">INDEX(DCMaster!$A$2:$A$4,RANDBETWEEN(1,3),0)</f>
        <v>Denver_DC</v>
      </c>
      <c r="I529" s="1" t="str">
        <f aca="false">INDEX(FactoryDC!$A$2:$A$4,MATCH(H529,FactoryDC!$B$2:$B$4,0),1)</f>
        <v>San Diego_Factory</v>
      </c>
      <c r="K529" s="1" t="n">
        <f aca="false">RANDBETWEEN(10,12)</f>
        <v>10</v>
      </c>
      <c r="L529" s="1" t="n">
        <f aca="false">RANDBETWEEN(50,60)</f>
        <v>52</v>
      </c>
    </row>
    <row r="530" customFormat="false" ht="12.8" hidden="false" customHeight="false" outlineLevel="0" collapsed="false">
      <c r="A530" s="1" t="n">
        <v>49140</v>
      </c>
      <c r="B530" s="3" t="n">
        <f aca="false">RANDBETWEEN($N$1,$O$1)</f>
        <v>44268</v>
      </c>
      <c r="C530" s="3" t="n">
        <f aca="false">B530+RANDBETWEEN(0,2)</f>
        <v>44268</v>
      </c>
      <c r="D530" s="3" t="n">
        <f aca="false">C530+RANDBETWEEN(3,8)</f>
        <v>44272</v>
      </c>
      <c r="E530" s="4" t="n">
        <f aca="false">INDEX(ProductMaster!$C$3:$C$6,RANDBETWEEN(1,4),1)</f>
        <v>0</v>
      </c>
      <c r="F530" s="1" t="e">
        <f aca="false">VLOOKUP(E530,ProductMaster!$A$2:$C$5,2,0)</f>
        <v>#N/A</v>
      </c>
      <c r="G530" s="1" t="e">
        <f aca="false">VLOOKUP(E530,ProductMaster!$A$2:$C$5,3,0)</f>
        <v>#N/A</v>
      </c>
      <c r="H530" s="4" t="str">
        <f aca="false">INDEX(DCMaster!$A$2:$A$4,RANDBETWEEN(1,3),0)</f>
        <v>Denver_DC</v>
      </c>
      <c r="I530" s="1" t="str">
        <f aca="false">INDEX(FactoryDC!$A$2:$A$4,MATCH(H530,FactoryDC!$B$2:$B$4,0),1)</f>
        <v>San Diego_Factory</v>
      </c>
      <c r="K530" s="1" t="n">
        <f aca="false">RANDBETWEEN(10,12)</f>
        <v>12</v>
      </c>
      <c r="L530" s="1" t="n">
        <f aca="false">RANDBETWEEN(50,60)</f>
        <v>54</v>
      </c>
    </row>
    <row r="531" customFormat="false" ht="12.8" hidden="false" customHeight="false" outlineLevel="0" collapsed="false">
      <c r="A531" s="1" t="n">
        <v>49141</v>
      </c>
      <c r="B531" s="3" t="n">
        <f aca="false">RANDBETWEEN($N$1,$O$1)</f>
        <v>44505</v>
      </c>
      <c r="C531" s="3" t="n">
        <f aca="false">B531+RANDBETWEEN(0,2)</f>
        <v>44506</v>
      </c>
      <c r="D531" s="3" t="n">
        <f aca="false">C531+RANDBETWEEN(3,8)</f>
        <v>44510</v>
      </c>
      <c r="E531" s="4" t="n">
        <f aca="false">INDEX(ProductMaster!$C$3:$C$6,RANDBETWEEN(1,4),1)</f>
        <v>0</v>
      </c>
      <c r="F531" s="1" t="e">
        <f aca="false">VLOOKUP(E531,ProductMaster!$A$2:$C$5,2,0)</f>
        <v>#N/A</v>
      </c>
      <c r="G531" s="1" t="e">
        <f aca="false">VLOOKUP(E531,ProductMaster!$A$2:$C$5,3,0)</f>
        <v>#N/A</v>
      </c>
      <c r="H531" s="4" t="str">
        <f aca="false">INDEX(DCMaster!$A$2:$A$4,RANDBETWEEN(1,3),0)</f>
        <v>Washington_DC</v>
      </c>
      <c r="I531" s="1" t="str">
        <f aca="false">INDEX(FactoryDC!$A$2:$A$4,MATCH(H531,FactoryDC!$B$2:$B$4,0),1)</f>
        <v>Boston_Factory</v>
      </c>
      <c r="K531" s="1" t="n">
        <f aca="false">RANDBETWEEN(10,12)</f>
        <v>12</v>
      </c>
      <c r="L531" s="1" t="n">
        <f aca="false">RANDBETWEEN(50,60)</f>
        <v>58</v>
      </c>
    </row>
    <row r="532" customFormat="false" ht="12.8" hidden="false" customHeight="false" outlineLevel="0" collapsed="false">
      <c r="A532" s="1" t="n">
        <v>49142</v>
      </c>
      <c r="B532" s="3" t="n">
        <f aca="false">RANDBETWEEN($N$1,$O$1)</f>
        <v>44708</v>
      </c>
      <c r="C532" s="3" t="n">
        <f aca="false">B532+RANDBETWEEN(0,2)</f>
        <v>44708</v>
      </c>
      <c r="D532" s="3" t="n">
        <f aca="false">C532+RANDBETWEEN(3,8)</f>
        <v>44711</v>
      </c>
      <c r="E532" s="1" t="str">
        <f aca="false">INDEX(ProductMaster!$C$3:$C$6,RANDBETWEEN(1,4),1)</f>
        <v>PS1</v>
      </c>
      <c r="F532" s="1" t="e">
        <f aca="false">VLOOKUP(E532,ProductMaster!$A$2:$C$5,2,0)</f>
        <v>#N/A</v>
      </c>
      <c r="G532" s="1" t="e">
        <f aca="false">VLOOKUP(E532,ProductMaster!$A$2:$C$5,3,0)</f>
        <v>#N/A</v>
      </c>
      <c r="H532" s="4" t="str">
        <f aca="false">INDEX(DCMaster!$A$2:$A$4,RANDBETWEEN(1,3),0)</f>
        <v>Washington_DC</v>
      </c>
      <c r="I532" s="1" t="str">
        <f aca="false">INDEX(FactoryDC!$A$2:$A$4,MATCH(H532,FactoryDC!$B$2:$B$4,0),1)</f>
        <v>Boston_Factory</v>
      </c>
      <c r="K532" s="1" t="n">
        <f aca="false">RANDBETWEEN(10,12)</f>
        <v>10</v>
      </c>
      <c r="L532" s="1" t="n">
        <f aca="false">RANDBETWEEN(50,60)</f>
        <v>54</v>
      </c>
    </row>
    <row r="533" customFormat="false" ht="12.8" hidden="false" customHeight="false" outlineLevel="0" collapsed="false">
      <c r="A533" s="1" t="n">
        <v>49143</v>
      </c>
      <c r="B533" s="3" t="n">
        <f aca="false">RANDBETWEEN($N$1,$O$1)</f>
        <v>44732</v>
      </c>
      <c r="C533" s="3" t="n">
        <f aca="false">B533+RANDBETWEEN(0,2)</f>
        <v>44732</v>
      </c>
      <c r="D533" s="3" t="n">
        <f aca="false">C533+RANDBETWEEN(3,8)</f>
        <v>44735</v>
      </c>
      <c r="E533" s="4" t="n">
        <f aca="false">INDEX(ProductMaster!$C$3:$C$6,RANDBETWEEN(1,4),1)</f>
        <v>0</v>
      </c>
      <c r="F533" s="1" t="e">
        <f aca="false">VLOOKUP(E533,ProductMaster!$A$2:$C$5,2,0)</f>
        <v>#N/A</v>
      </c>
      <c r="G533" s="1" t="e">
        <f aca="false">VLOOKUP(E533,ProductMaster!$A$2:$C$5,3,0)</f>
        <v>#N/A</v>
      </c>
      <c r="H533" s="4" t="str">
        <f aca="false">INDEX(DCMaster!$A$2:$A$4,RANDBETWEEN(1,3),0)</f>
        <v>Washington_DC</v>
      </c>
      <c r="I533" s="1" t="str">
        <f aca="false">INDEX(FactoryDC!$A$2:$A$4,MATCH(H533,FactoryDC!$B$2:$B$4,0),1)</f>
        <v>Boston_Factory</v>
      </c>
      <c r="K533" s="1" t="n">
        <f aca="false">RANDBETWEEN(10,12)</f>
        <v>12</v>
      </c>
      <c r="L533" s="1" t="n">
        <f aca="false">RANDBETWEEN(50,60)</f>
        <v>60</v>
      </c>
    </row>
    <row r="534" customFormat="false" ht="12.8" hidden="false" customHeight="false" outlineLevel="0" collapsed="false">
      <c r="A534" s="1" t="n">
        <v>49144</v>
      </c>
      <c r="B534" s="3" t="n">
        <f aca="false">RANDBETWEEN($N$1,$O$1)</f>
        <v>44313</v>
      </c>
      <c r="C534" s="3" t="n">
        <f aca="false">B534+RANDBETWEEN(0,2)</f>
        <v>44313</v>
      </c>
      <c r="D534" s="3" t="n">
        <f aca="false">C534+RANDBETWEEN(3,8)</f>
        <v>44319</v>
      </c>
      <c r="E534" s="4" t="n">
        <f aca="false">INDEX(ProductMaster!$C$3:$C$6,RANDBETWEEN(1,4),1)</f>
        <v>0</v>
      </c>
      <c r="F534" s="1" t="e">
        <f aca="false">VLOOKUP(E534,ProductMaster!$A$2:$C$5,2,0)</f>
        <v>#N/A</v>
      </c>
      <c r="G534" s="1" t="e">
        <f aca="false">VLOOKUP(E534,ProductMaster!$A$2:$C$5,3,0)</f>
        <v>#N/A</v>
      </c>
      <c r="H534" s="4" t="str">
        <f aca="false">INDEX(DCMaster!$A$2:$A$4,RANDBETWEEN(1,3),0)</f>
        <v>Washington_DC</v>
      </c>
      <c r="I534" s="1" t="str">
        <f aca="false">INDEX(FactoryDC!$A$2:$A$4,MATCH(H534,FactoryDC!$B$2:$B$4,0),1)</f>
        <v>Boston_Factory</v>
      </c>
      <c r="K534" s="1" t="n">
        <f aca="false">RANDBETWEEN(10,12)</f>
        <v>12</v>
      </c>
      <c r="L534" s="1" t="n">
        <f aca="false">RANDBETWEEN(50,60)</f>
        <v>59</v>
      </c>
    </row>
    <row r="535" customFormat="false" ht="12.8" hidden="false" customHeight="false" outlineLevel="0" collapsed="false">
      <c r="A535" s="1" t="n">
        <v>49145</v>
      </c>
      <c r="B535" s="3" t="n">
        <f aca="false">RANDBETWEEN($N$1,$O$1)</f>
        <v>45029</v>
      </c>
      <c r="C535" s="3" t="n">
        <f aca="false">B535+RANDBETWEEN(0,2)</f>
        <v>45030</v>
      </c>
      <c r="D535" s="3" t="n">
        <f aca="false">C535+RANDBETWEEN(3,8)</f>
        <v>45036</v>
      </c>
      <c r="E535" s="4" t="n">
        <f aca="false">INDEX(ProductMaster!$C$3:$C$6,RANDBETWEEN(1,4),1)</f>
        <v>0</v>
      </c>
      <c r="F535" s="1" t="e">
        <f aca="false">VLOOKUP(E535,ProductMaster!$A$2:$C$5,2,0)</f>
        <v>#N/A</v>
      </c>
      <c r="G535" s="1" t="e">
        <f aca="false">VLOOKUP(E535,ProductMaster!$A$2:$C$5,3,0)</f>
        <v>#N/A</v>
      </c>
      <c r="H535" s="4" t="str">
        <f aca="false">INDEX(DCMaster!$A$2:$A$4,RANDBETWEEN(1,3),0)</f>
        <v>Atlanta_DC</v>
      </c>
      <c r="I535" s="1" t="str">
        <f aca="false">INDEX(FactoryDC!$A$2:$A$4,MATCH(H535,FactoryDC!$B$2:$B$4,0),1)</f>
        <v>Boston_Factory</v>
      </c>
      <c r="K535" s="1" t="n">
        <f aca="false">RANDBETWEEN(10,12)</f>
        <v>12</v>
      </c>
      <c r="L535" s="1" t="n">
        <f aca="false">RANDBETWEEN(50,60)</f>
        <v>57</v>
      </c>
    </row>
    <row r="536" customFormat="false" ht="12.8" hidden="false" customHeight="false" outlineLevel="0" collapsed="false">
      <c r="A536" s="1" t="n">
        <v>49146</v>
      </c>
      <c r="B536" s="3" t="n">
        <f aca="false">RANDBETWEEN($N$1,$O$1)</f>
        <v>44243</v>
      </c>
      <c r="C536" s="3" t="n">
        <f aca="false">B536+RANDBETWEEN(0,2)</f>
        <v>44243</v>
      </c>
      <c r="D536" s="3" t="n">
        <f aca="false">C536+RANDBETWEEN(3,8)</f>
        <v>44246</v>
      </c>
      <c r="E536" s="1" t="str">
        <f aca="false">INDEX(ProductMaster!$C$3:$C$6,RANDBETWEEN(1,4),1)</f>
        <v>PS2</v>
      </c>
      <c r="F536" s="1" t="e">
        <f aca="false">VLOOKUP(E536,ProductMaster!$A$2:$C$5,2,0)</f>
        <v>#N/A</v>
      </c>
      <c r="G536" s="1" t="e">
        <f aca="false">VLOOKUP(E536,ProductMaster!$A$2:$C$5,3,0)</f>
        <v>#N/A</v>
      </c>
      <c r="H536" s="4" t="str">
        <f aca="false">INDEX(DCMaster!$A$2:$A$4,RANDBETWEEN(1,3),0)</f>
        <v>Denver_DC</v>
      </c>
      <c r="I536" s="1" t="str">
        <f aca="false">INDEX(FactoryDC!$A$2:$A$4,MATCH(H536,FactoryDC!$B$2:$B$4,0),1)</f>
        <v>San Diego_Factory</v>
      </c>
      <c r="K536" s="1" t="n">
        <f aca="false">RANDBETWEEN(10,12)</f>
        <v>10</v>
      </c>
      <c r="L536" s="1" t="n">
        <f aca="false">RANDBETWEEN(50,60)</f>
        <v>56</v>
      </c>
    </row>
    <row r="537" customFormat="false" ht="12.8" hidden="false" customHeight="false" outlineLevel="0" collapsed="false">
      <c r="A537" s="1" t="n">
        <v>49147</v>
      </c>
      <c r="B537" s="3" t="n">
        <f aca="false">RANDBETWEEN($N$1,$O$1)</f>
        <v>44704</v>
      </c>
      <c r="C537" s="3" t="n">
        <f aca="false">B537+RANDBETWEEN(0,2)</f>
        <v>44706</v>
      </c>
      <c r="D537" s="3" t="n">
        <f aca="false">C537+RANDBETWEEN(3,8)</f>
        <v>44712</v>
      </c>
      <c r="E537" s="1" t="str">
        <f aca="false">INDEX(ProductMaster!$C$3:$C$6,RANDBETWEEN(1,4),1)</f>
        <v>PS2</v>
      </c>
      <c r="F537" s="1" t="e">
        <f aca="false">VLOOKUP(E537,ProductMaster!$A$2:$C$5,2,0)</f>
        <v>#N/A</v>
      </c>
      <c r="G537" s="1" t="e">
        <f aca="false">VLOOKUP(E537,ProductMaster!$A$2:$C$5,3,0)</f>
        <v>#N/A</v>
      </c>
      <c r="H537" s="4" t="str">
        <f aca="false">INDEX(DCMaster!$A$2:$A$4,RANDBETWEEN(1,3),0)</f>
        <v>Washington_DC</v>
      </c>
      <c r="I537" s="1" t="str">
        <f aca="false">INDEX(FactoryDC!$A$2:$A$4,MATCH(H537,FactoryDC!$B$2:$B$4,0),1)</f>
        <v>Boston_Factory</v>
      </c>
      <c r="K537" s="1" t="n">
        <f aca="false">RANDBETWEEN(10,12)</f>
        <v>10</v>
      </c>
      <c r="L537" s="1" t="n">
        <f aca="false">RANDBETWEEN(50,60)</f>
        <v>57</v>
      </c>
    </row>
    <row r="538" customFormat="false" ht="12.8" hidden="false" customHeight="false" outlineLevel="0" collapsed="false">
      <c r="A538" s="1" t="n">
        <v>49148</v>
      </c>
      <c r="B538" s="3" t="n">
        <f aca="false">RANDBETWEEN($N$1,$O$1)</f>
        <v>44792</v>
      </c>
      <c r="C538" s="3" t="n">
        <f aca="false">B538+RANDBETWEEN(0,2)</f>
        <v>44794</v>
      </c>
      <c r="D538" s="3" t="n">
        <f aca="false">C538+RANDBETWEEN(3,8)</f>
        <v>44797</v>
      </c>
      <c r="E538" s="1" t="str">
        <f aca="false">INDEX(ProductMaster!$C$3:$C$6,RANDBETWEEN(1,4),1)</f>
        <v>PS1</v>
      </c>
      <c r="F538" s="1" t="e">
        <f aca="false">VLOOKUP(E538,ProductMaster!$A$2:$C$5,2,0)</f>
        <v>#N/A</v>
      </c>
      <c r="G538" s="1" t="e">
        <f aca="false">VLOOKUP(E538,ProductMaster!$A$2:$C$5,3,0)</f>
        <v>#N/A</v>
      </c>
      <c r="H538" s="4" t="str">
        <f aca="false">INDEX(DCMaster!$A$2:$A$4,RANDBETWEEN(1,3),0)</f>
        <v>Denver_DC</v>
      </c>
      <c r="I538" s="1" t="str">
        <f aca="false">INDEX(FactoryDC!$A$2:$A$4,MATCH(H538,FactoryDC!$B$2:$B$4,0),1)</f>
        <v>San Diego_Factory</v>
      </c>
      <c r="K538" s="1" t="n">
        <f aca="false">RANDBETWEEN(10,12)</f>
        <v>10</v>
      </c>
      <c r="L538" s="1" t="n">
        <f aca="false">RANDBETWEEN(50,60)</f>
        <v>52</v>
      </c>
    </row>
    <row r="539" customFormat="false" ht="12.8" hidden="false" customHeight="false" outlineLevel="0" collapsed="false">
      <c r="A539" s="1" t="n">
        <v>49149</v>
      </c>
      <c r="B539" s="3" t="n">
        <f aca="false">RANDBETWEEN($N$1,$O$1)</f>
        <v>44686</v>
      </c>
      <c r="C539" s="3" t="n">
        <f aca="false">B539+RANDBETWEEN(0,2)</f>
        <v>44688</v>
      </c>
      <c r="D539" s="3" t="n">
        <f aca="false">C539+RANDBETWEEN(3,8)</f>
        <v>44693</v>
      </c>
      <c r="E539" s="4" t="n">
        <f aca="false">INDEX(ProductMaster!$C$3:$C$6,RANDBETWEEN(1,4),1)</f>
        <v>0</v>
      </c>
      <c r="F539" s="1" t="e">
        <f aca="false">VLOOKUP(E539,ProductMaster!$A$2:$C$5,2,0)</f>
        <v>#N/A</v>
      </c>
      <c r="G539" s="1" t="e">
        <f aca="false">VLOOKUP(E539,ProductMaster!$A$2:$C$5,3,0)</f>
        <v>#N/A</v>
      </c>
      <c r="H539" s="4" t="str">
        <f aca="false">INDEX(DCMaster!$A$2:$A$4,RANDBETWEEN(1,3),0)</f>
        <v>Atlanta_DC</v>
      </c>
      <c r="I539" s="1" t="str">
        <f aca="false">INDEX(FactoryDC!$A$2:$A$4,MATCH(H539,FactoryDC!$B$2:$B$4,0),1)</f>
        <v>Boston_Factory</v>
      </c>
      <c r="K539" s="1" t="n">
        <f aca="false">RANDBETWEEN(10,12)</f>
        <v>12</v>
      </c>
      <c r="L539" s="1" t="n">
        <f aca="false">RANDBETWEEN(50,60)</f>
        <v>50</v>
      </c>
    </row>
    <row r="540" customFormat="false" ht="12.8" hidden="false" customHeight="false" outlineLevel="0" collapsed="false">
      <c r="A540" s="1" t="n">
        <v>49150</v>
      </c>
      <c r="B540" s="3" t="n">
        <f aca="false">RANDBETWEEN($N$1,$O$1)</f>
        <v>45068</v>
      </c>
      <c r="C540" s="3" t="n">
        <f aca="false">B540+RANDBETWEEN(0,2)</f>
        <v>45069</v>
      </c>
      <c r="D540" s="3" t="n">
        <f aca="false">C540+RANDBETWEEN(3,8)</f>
        <v>45075</v>
      </c>
      <c r="E540" s="4" t="str">
        <f aca="false">INDEX(ProductMaster!$C$3:$C$6,RANDBETWEEN(1,4),1)</f>
        <v>PS1</v>
      </c>
      <c r="F540" s="1" t="e">
        <f aca="false">VLOOKUP(E540,ProductMaster!$A$2:$C$5,2,0)</f>
        <v>#N/A</v>
      </c>
      <c r="G540" s="1" t="e">
        <f aca="false">VLOOKUP(E540,ProductMaster!$A$2:$C$5,3,0)</f>
        <v>#N/A</v>
      </c>
      <c r="H540" s="4" t="str">
        <f aca="false">INDEX(DCMaster!$A$2:$A$4,RANDBETWEEN(1,3),0)</f>
        <v>Atlanta_DC</v>
      </c>
      <c r="I540" s="1" t="str">
        <f aca="false">INDEX(FactoryDC!$A$2:$A$4,MATCH(H540,FactoryDC!$B$2:$B$4,0),1)</f>
        <v>Boston_Factory</v>
      </c>
      <c r="K540" s="1" t="n">
        <f aca="false">RANDBETWEEN(10,12)</f>
        <v>11</v>
      </c>
      <c r="L540" s="1" t="n">
        <f aca="false">RANDBETWEEN(50,60)</f>
        <v>56</v>
      </c>
    </row>
    <row r="541" customFormat="false" ht="12.8" hidden="false" customHeight="false" outlineLevel="0" collapsed="false">
      <c r="A541" s="1" t="n">
        <v>49151</v>
      </c>
      <c r="B541" s="3" t="n">
        <f aca="false">RANDBETWEEN($N$1,$O$1)</f>
        <v>44898</v>
      </c>
      <c r="C541" s="3" t="n">
        <f aca="false">B541+RANDBETWEEN(0,2)</f>
        <v>44900</v>
      </c>
      <c r="D541" s="3" t="n">
        <f aca="false">C541+RANDBETWEEN(3,8)</f>
        <v>44905</v>
      </c>
      <c r="E541" s="4" t="str">
        <f aca="false">INDEX(ProductMaster!$C$3:$C$6,RANDBETWEEN(1,4),1)</f>
        <v>PS2</v>
      </c>
      <c r="F541" s="1" t="e">
        <f aca="false">VLOOKUP(E541,ProductMaster!$A$2:$C$5,2,0)</f>
        <v>#N/A</v>
      </c>
      <c r="G541" s="1" t="e">
        <f aca="false">VLOOKUP(E541,ProductMaster!$A$2:$C$5,3,0)</f>
        <v>#N/A</v>
      </c>
      <c r="H541" s="4" t="str">
        <f aca="false">INDEX(DCMaster!$A$2:$A$4,RANDBETWEEN(1,3),0)</f>
        <v>Washington_DC</v>
      </c>
      <c r="I541" s="1" t="str">
        <f aca="false">INDEX(FactoryDC!$A$2:$A$4,MATCH(H541,FactoryDC!$B$2:$B$4,0),1)</f>
        <v>Boston_Factory</v>
      </c>
      <c r="K541" s="1" t="n">
        <f aca="false">RANDBETWEEN(10,12)</f>
        <v>11</v>
      </c>
      <c r="L541" s="1" t="n">
        <f aca="false">RANDBETWEEN(50,60)</f>
        <v>52</v>
      </c>
    </row>
    <row r="542" customFormat="false" ht="12.8" hidden="false" customHeight="false" outlineLevel="0" collapsed="false">
      <c r="A542" s="1" t="n">
        <v>49152</v>
      </c>
      <c r="B542" s="3" t="n">
        <f aca="false">RANDBETWEEN($N$1,$O$1)</f>
        <v>44401</v>
      </c>
      <c r="C542" s="3" t="n">
        <f aca="false">B542+RANDBETWEEN(0,2)</f>
        <v>44401</v>
      </c>
      <c r="D542" s="3" t="n">
        <f aca="false">C542+RANDBETWEEN(3,8)</f>
        <v>44409</v>
      </c>
      <c r="E542" s="4" t="n">
        <f aca="false">INDEX(ProductMaster!$C$3:$C$6,RANDBETWEEN(1,4),1)</f>
        <v>0</v>
      </c>
      <c r="F542" s="1" t="e">
        <f aca="false">VLOOKUP(E542,ProductMaster!$A$2:$C$5,2,0)</f>
        <v>#N/A</v>
      </c>
      <c r="G542" s="1" t="e">
        <f aca="false">VLOOKUP(E542,ProductMaster!$A$2:$C$5,3,0)</f>
        <v>#N/A</v>
      </c>
      <c r="H542" s="4" t="str">
        <f aca="false">INDEX(DCMaster!$A$2:$A$4,RANDBETWEEN(1,3),0)</f>
        <v>Washington_DC</v>
      </c>
      <c r="I542" s="1" t="str">
        <f aca="false">INDEX(FactoryDC!$A$2:$A$4,MATCH(H542,FactoryDC!$B$2:$B$4,0),1)</f>
        <v>Boston_Factory</v>
      </c>
      <c r="K542" s="1" t="n">
        <f aca="false">RANDBETWEEN(10,12)</f>
        <v>10</v>
      </c>
      <c r="L542" s="1" t="n">
        <f aca="false">RANDBETWEEN(50,60)</f>
        <v>57</v>
      </c>
    </row>
    <row r="543" customFormat="false" ht="12.8" hidden="false" customHeight="false" outlineLevel="0" collapsed="false">
      <c r="A543" s="1" t="n">
        <v>49153</v>
      </c>
      <c r="B543" s="3" t="n">
        <f aca="false">RANDBETWEEN($N$1,$O$1)</f>
        <v>45146</v>
      </c>
      <c r="C543" s="3" t="n">
        <f aca="false">B543+RANDBETWEEN(0,2)</f>
        <v>45146</v>
      </c>
      <c r="D543" s="3" t="n">
        <f aca="false">C543+RANDBETWEEN(3,8)</f>
        <v>45150</v>
      </c>
      <c r="E543" s="1" t="str">
        <f aca="false">INDEX(ProductMaster!$C$3:$C$6,RANDBETWEEN(1,4),1)</f>
        <v>PS1</v>
      </c>
      <c r="F543" s="1" t="e">
        <f aca="false">VLOOKUP(E543,ProductMaster!$A$2:$C$5,2,0)</f>
        <v>#N/A</v>
      </c>
      <c r="G543" s="1" t="e">
        <f aca="false">VLOOKUP(E543,ProductMaster!$A$2:$C$5,3,0)</f>
        <v>#N/A</v>
      </c>
      <c r="H543" s="4" t="str">
        <f aca="false">INDEX(DCMaster!$A$2:$A$4,RANDBETWEEN(1,3),0)</f>
        <v>Atlanta_DC</v>
      </c>
      <c r="I543" s="1" t="str">
        <f aca="false">INDEX(FactoryDC!$A$2:$A$4,MATCH(H543,FactoryDC!$B$2:$B$4,0),1)</f>
        <v>Boston_Factory</v>
      </c>
      <c r="K543" s="1" t="n">
        <f aca="false">RANDBETWEEN(10,12)</f>
        <v>12</v>
      </c>
      <c r="L543" s="1" t="n">
        <f aca="false">RANDBETWEEN(50,60)</f>
        <v>57</v>
      </c>
    </row>
    <row r="544" customFormat="false" ht="12.8" hidden="false" customHeight="false" outlineLevel="0" collapsed="false">
      <c r="A544" s="1" t="n">
        <v>49154</v>
      </c>
      <c r="B544" s="3" t="n">
        <f aca="false">RANDBETWEEN($N$1,$O$1)</f>
        <v>45096</v>
      </c>
      <c r="C544" s="3" t="n">
        <f aca="false">B544+RANDBETWEEN(0,2)</f>
        <v>45096</v>
      </c>
      <c r="D544" s="3" t="n">
        <f aca="false">C544+RANDBETWEEN(3,8)</f>
        <v>45103</v>
      </c>
      <c r="E544" s="4" t="str">
        <f aca="false">INDEX(ProductMaster!$C$3:$C$6,RANDBETWEEN(1,4),1)</f>
        <v>PS2</v>
      </c>
      <c r="F544" s="1" t="e">
        <f aca="false">VLOOKUP(E544,ProductMaster!$A$2:$C$5,2,0)</f>
        <v>#N/A</v>
      </c>
      <c r="G544" s="1" t="e">
        <f aca="false">VLOOKUP(E544,ProductMaster!$A$2:$C$5,3,0)</f>
        <v>#N/A</v>
      </c>
      <c r="H544" s="4" t="str">
        <f aca="false">INDEX(DCMaster!$A$2:$A$4,RANDBETWEEN(1,3),0)</f>
        <v>Denver_DC</v>
      </c>
      <c r="I544" s="1" t="str">
        <f aca="false">INDEX(FactoryDC!$A$2:$A$4,MATCH(H544,FactoryDC!$B$2:$B$4,0),1)</f>
        <v>San Diego_Factory</v>
      </c>
      <c r="K544" s="1" t="n">
        <f aca="false">RANDBETWEEN(10,12)</f>
        <v>10</v>
      </c>
      <c r="L544" s="1" t="n">
        <f aca="false">RANDBETWEEN(50,60)</f>
        <v>52</v>
      </c>
    </row>
    <row r="545" customFormat="false" ht="12.8" hidden="false" customHeight="false" outlineLevel="0" collapsed="false">
      <c r="A545" s="1" t="n">
        <v>49155</v>
      </c>
      <c r="B545" s="3" t="n">
        <f aca="false">RANDBETWEEN($N$1,$O$1)</f>
        <v>44682</v>
      </c>
      <c r="C545" s="3" t="n">
        <f aca="false">B545+RANDBETWEEN(0,2)</f>
        <v>44684</v>
      </c>
      <c r="D545" s="3" t="n">
        <f aca="false">C545+RANDBETWEEN(3,8)</f>
        <v>44690</v>
      </c>
      <c r="E545" s="1" t="str">
        <f aca="false">INDEX(ProductMaster!$C$3:$C$6,RANDBETWEEN(1,4),1)</f>
        <v>PS2</v>
      </c>
      <c r="F545" s="1" t="e">
        <f aca="false">VLOOKUP(E545,ProductMaster!$A$2:$C$5,2,0)</f>
        <v>#N/A</v>
      </c>
      <c r="G545" s="1" t="e">
        <f aca="false">VLOOKUP(E545,ProductMaster!$A$2:$C$5,3,0)</f>
        <v>#N/A</v>
      </c>
      <c r="H545" s="4" t="str">
        <f aca="false">INDEX(DCMaster!$A$2:$A$4,RANDBETWEEN(1,3),0)</f>
        <v>Washington_DC</v>
      </c>
      <c r="I545" s="1" t="str">
        <f aca="false">INDEX(FactoryDC!$A$2:$A$4,MATCH(H545,FactoryDC!$B$2:$B$4,0),1)</f>
        <v>Boston_Factory</v>
      </c>
      <c r="K545" s="1" t="n">
        <f aca="false">RANDBETWEEN(10,12)</f>
        <v>10</v>
      </c>
      <c r="L545" s="1" t="n">
        <f aca="false">RANDBETWEEN(50,60)</f>
        <v>52</v>
      </c>
    </row>
    <row r="546" customFormat="false" ht="12.8" hidden="false" customHeight="false" outlineLevel="0" collapsed="false">
      <c r="A546" s="1" t="n">
        <v>49156</v>
      </c>
      <c r="B546" s="3" t="n">
        <f aca="false">RANDBETWEEN($N$1,$O$1)</f>
        <v>44394</v>
      </c>
      <c r="C546" s="3" t="n">
        <f aca="false">B546+RANDBETWEEN(0,2)</f>
        <v>44394</v>
      </c>
      <c r="D546" s="3" t="n">
        <f aca="false">C546+RANDBETWEEN(3,8)</f>
        <v>44401</v>
      </c>
      <c r="E546" s="1" t="str">
        <f aca="false">INDEX(ProductMaster!$C$3:$C$6,RANDBETWEEN(1,4),1)</f>
        <v>PS1</v>
      </c>
      <c r="F546" s="1" t="e">
        <f aca="false">VLOOKUP(E546,ProductMaster!$A$2:$C$5,2,0)</f>
        <v>#N/A</v>
      </c>
      <c r="G546" s="1" t="e">
        <f aca="false">VLOOKUP(E546,ProductMaster!$A$2:$C$5,3,0)</f>
        <v>#N/A</v>
      </c>
      <c r="H546" s="4" t="str">
        <f aca="false">INDEX(DCMaster!$A$2:$A$4,RANDBETWEEN(1,3),0)</f>
        <v>Atlanta_DC</v>
      </c>
      <c r="I546" s="1" t="str">
        <f aca="false">INDEX(FactoryDC!$A$2:$A$4,MATCH(H546,FactoryDC!$B$2:$B$4,0),1)</f>
        <v>Boston_Factory</v>
      </c>
      <c r="K546" s="1" t="n">
        <f aca="false">RANDBETWEEN(10,12)</f>
        <v>11</v>
      </c>
      <c r="L546" s="1" t="n">
        <f aca="false">RANDBETWEEN(50,60)</f>
        <v>59</v>
      </c>
    </row>
    <row r="547" customFormat="false" ht="12.8" hidden="false" customHeight="false" outlineLevel="0" collapsed="false">
      <c r="A547" s="1" t="n">
        <v>49157</v>
      </c>
      <c r="B547" s="3" t="n">
        <f aca="false">RANDBETWEEN($N$1,$O$1)</f>
        <v>44832</v>
      </c>
      <c r="C547" s="3" t="n">
        <f aca="false">B547+RANDBETWEEN(0,2)</f>
        <v>44832</v>
      </c>
      <c r="D547" s="3" t="n">
        <f aca="false">C547+RANDBETWEEN(3,8)</f>
        <v>44838</v>
      </c>
      <c r="E547" s="4" t="n">
        <f aca="false">INDEX(ProductMaster!$C$3:$C$6,RANDBETWEEN(1,4),1)</f>
        <v>0</v>
      </c>
      <c r="F547" s="1" t="e">
        <f aca="false">VLOOKUP(E547,ProductMaster!$A$2:$C$5,2,0)</f>
        <v>#N/A</v>
      </c>
      <c r="G547" s="1" t="e">
        <f aca="false">VLOOKUP(E547,ProductMaster!$A$2:$C$5,3,0)</f>
        <v>#N/A</v>
      </c>
      <c r="H547" s="4" t="str">
        <f aca="false">INDEX(DCMaster!$A$2:$A$4,RANDBETWEEN(1,3),0)</f>
        <v>Washington_DC</v>
      </c>
      <c r="I547" s="1" t="str">
        <f aca="false">INDEX(FactoryDC!$A$2:$A$4,MATCH(H547,FactoryDC!$B$2:$B$4,0),1)</f>
        <v>Boston_Factory</v>
      </c>
      <c r="K547" s="1" t="n">
        <f aca="false">RANDBETWEEN(10,12)</f>
        <v>11</v>
      </c>
      <c r="L547" s="1" t="n">
        <f aca="false">RANDBETWEEN(50,60)</f>
        <v>54</v>
      </c>
    </row>
    <row r="548" customFormat="false" ht="12.8" hidden="false" customHeight="false" outlineLevel="0" collapsed="false">
      <c r="A548" s="1" t="n">
        <v>49158</v>
      </c>
      <c r="B548" s="3" t="n">
        <f aca="false">RANDBETWEEN($N$1,$O$1)</f>
        <v>44659</v>
      </c>
      <c r="C548" s="3" t="n">
        <f aca="false">B548+RANDBETWEEN(0,2)</f>
        <v>44660</v>
      </c>
      <c r="D548" s="3" t="n">
        <f aca="false">C548+RANDBETWEEN(3,8)</f>
        <v>44668</v>
      </c>
      <c r="E548" s="4" t="str">
        <f aca="false">INDEX(ProductMaster!$C$3:$C$6,RANDBETWEEN(1,4),1)</f>
        <v>PS1</v>
      </c>
      <c r="F548" s="1" t="e">
        <f aca="false">VLOOKUP(E548,ProductMaster!$A$2:$C$5,2,0)</f>
        <v>#N/A</v>
      </c>
      <c r="G548" s="1" t="e">
        <f aca="false">VLOOKUP(E548,ProductMaster!$A$2:$C$5,3,0)</f>
        <v>#N/A</v>
      </c>
      <c r="H548" s="4" t="str">
        <f aca="false">INDEX(DCMaster!$A$2:$A$4,RANDBETWEEN(1,3),0)</f>
        <v>Atlanta_DC</v>
      </c>
      <c r="I548" s="1" t="str">
        <f aca="false">INDEX(FactoryDC!$A$2:$A$4,MATCH(H548,FactoryDC!$B$2:$B$4,0),1)</f>
        <v>Boston_Factory</v>
      </c>
      <c r="K548" s="1" t="n">
        <f aca="false">RANDBETWEEN(10,12)</f>
        <v>12</v>
      </c>
      <c r="L548" s="1" t="n">
        <f aca="false">RANDBETWEEN(50,60)</f>
        <v>59</v>
      </c>
    </row>
    <row r="549" customFormat="false" ht="12.8" hidden="false" customHeight="false" outlineLevel="0" collapsed="false">
      <c r="A549" s="1" t="n">
        <v>49159</v>
      </c>
      <c r="B549" s="3" t="n">
        <f aca="false">RANDBETWEEN($N$1,$O$1)</f>
        <v>45031</v>
      </c>
      <c r="C549" s="3" t="n">
        <f aca="false">B549+RANDBETWEEN(0,2)</f>
        <v>45033</v>
      </c>
      <c r="D549" s="3" t="n">
        <f aca="false">C549+RANDBETWEEN(3,8)</f>
        <v>45040</v>
      </c>
      <c r="E549" s="4" t="n">
        <f aca="false">INDEX(ProductMaster!$C$3:$C$6,RANDBETWEEN(1,4),1)</f>
        <v>0</v>
      </c>
      <c r="F549" s="1" t="e">
        <f aca="false">VLOOKUP(E549,ProductMaster!$A$2:$C$5,2,0)</f>
        <v>#N/A</v>
      </c>
      <c r="G549" s="1" t="e">
        <f aca="false">VLOOKUP(E549,ProductMaster!$A$2:$C$5,3,0)</f>
        <v>#N/A</v>
      </c>
      <c r="H549" s="4" t="str">
        <f aca="false">INDEX(DCMaster!$A$2:$A$4,RANDBETWEEN(1,3),0)</f>
        <v>Denver_DC</v>
      </c>
      <c r="I549" s="1" t="str">
        <f aca="false">INDEX(FactoryDC!$A$2:$A$4,MATCH(H549,FactoryDC!$B$2:$B$4,0),1)</f>
        <v>San Diego_Factory</v>
      </c>
      <c r="K549" s="1" t="n">
        <f aca="false">RANDBETWEEN(10,12)</f>
        <v>10</v>
      </c>
      <c r="L549" s="1" t="n">
        <f aca="false">RANDBETWEEN(50,60)</f>
        <v>51</v>
      </c>
    </row>
    <row r="550" customFormat="false" ht="12.8" hidden="false" customHeight="false" outlineLevel="0" collapsed="false">
      <c r="A550" s="1" t="n">
        <v>49160</v>
      </c>
      <c r="B550" s="3" t="n">
        <f aca="false">RANDBETWEEN($N$1,$O$1)</f>
        <v>44494</v>
      </c>
      <c r="C550" s="3" t="n">
        <f aca="false">B550+RANDBETWEEN(0,2)</f>
        <v>44495</v>
      </c>
      <c r="D550" s="3" t="n">
        <f aca="false">C550+RANDBETWEEN(3,8)</f>
        <v>44502</v>
      </c>
      <c r="E550" s="1" t="str">
        <f aca="false">INDEX(ProductMaster!$C$3:$C$6,RANDBETWEEN(1,4),1)</f>
        <v>PS1</v>
      </c>
      <c r="F550" s="1" t="e">
        <f aca="false">VLOOKUP(E550,ProductMaster!$A$2:$C$5,2,0)</f>
        <v>#N/A</v>
      </c>
      <c r="G550" s="1" t="e">
        <f aca="false">VLOOKUP(E550,ProductMaster!$A$2:$C$5,3,0)</f>
        <v>#N/A</v>
      </c>
      <c r="H550" s="4" t="str">
        <f aca="false">INDEX(DCMaster!$A$2:$A$4,RANDBETWEEN(1,3),0)</f>
        <v>Atlanta_DC</v>
      </c>
      <c r="I550" s="1" t="str">
        <f aca="false">INDEX(FactoryDC!$A$2:$A$4,MATCH(H550,FactoryDC!$B$2:$B$4,0),1)</f>
        <v>Boston_Factory</v>
      </c>
      <c r="K550" s="1" t="n">
        <f aca="false">RANDBETWEEN(10,12)</f>
        <v>11</v>
      </c>
      <c r="L550" s="1" t="n">
        <f aca="false">RANDBETWEEN(50,60)</f>
        <v>50</v>
      </c>
    </row>
    <row r="551" customFormat="false" ht="12.8" hidden="false" customHeight="false" outlineLevel="0" collapsed="false">
      <c r="A551" s="1" t="n">
        <v>49161</v>
      </c>
      <c r="B551" s="3" t="n">
        <f aca="false">RANDBETWEEN($N$1,$O$1)</f>
        <v>44901</v>
      </c>
      <c r="C551" s="3" t="n">
        <f aca="false">B551+RANDBETWEEN(0,2)</f>
        <v>44902</v>
      </c>
      <c r="D551" s="3" t="n">
        <f aca="false">C551+RANDBETWEEN(3,8)</f>
        <v>44908</v>
      </c>
      <c r="E551" s="4" t="n">
        <f aca="false">INDEX(ProductMaster!$C$3:$C$6,RANDBETWEEN(1,4),1)</f>
        <v>0</v>
      </c>
      <c r="F551" s="1" t="e">
        <f aca="false">VLOOKUP(E551,ProductMaster!$A$2:$C$5,2,0)</f>
        <v>#N/A</v>
      </c>
      <c r="G551" s="1" t="e">
        <f aca="false">VLOOKUP(E551,ProductMaster!$A$2:$C$5,3,0)</f>
        <v>#N/A</v>
      </c>
      <c r="H551" s="4" t="str">
        <f aca="false">INDEX(DCMaster!$A$2:$A$4,RANDBETWEEN(1,3),0)</f>
        <v>Atlanta_DC</v>
      </c>
      <c r="I551" s="1" t="str">
        <f aca="false">INDEX(FactoryDC!$A$2:$A$4,MATCH(H551,FactoryDC!$B$2:$B$4,0),1)</f>
        <v>Boston_Factory</v>
      </c>
      <c r="K551" s="1" t="n">
        <f aca="false">RANDBETWEEN(10,12)</f>
        <v>10</v>
      </c>
      <c r="L551" s="1" t="n">
        <f aca="false">RANDBETWEEN(50,60)</f>
        <v>59</v>
      </c>
    </row>
    <row r="552" customFormat="false" ht="12.8" hidden="false" customHeight="false" outlineLevel="0" collapsed="false">
      <c r="A552" s="1" t="n">
        <v>49162</v>
      </c>
      <c r="B552" s="3" t="n">
        <f aca="false">RANDBETWEEN($N$1,$O$1)</f>
        <v>44695</v>
      </c>
      <c r="C552" s="3" t="n">
        <f aca="false">B552+RANDBETWEEN(0,2)</f>
        <v>44696</v>
      </c>
      <c r="D552" s="3" t="n">
        <f aca="false">C552+RANDBETWEEN(3,8)</f>
        <v>44700</v>
      </c>
      <c r="E552" s="4" t="str">
        <f aca="false">INDEX(ProductMaster!$C$3:$C$6,RANDBETWEEN(1,4),1)</f>
        <v>PS2</v>
      </c>
      <c r="F552" s="1" t="e">
        <f aca="false">VLOOKUP(E552,ProductMaster!$A$2:$C$5,2,0)</f>
        <v>#N/A</v>
      </c>
      <c r="G552" s="1" t="e">
        <f aca="false">VLOOKUP(E552,ProductMaster!$A$2:$C$5,3,0)</f>
        <v>#N/A</v>
      </c>
      <c r="H552" s="4" t="str">
        <f aca="false">INDEX(DCMaster!$A$2:$A$4,RANDBETWEEN(1,3),0)</f>
        <v>Atlanta_DC</v>
      </c>
      <c r="I552" s="1" t="str">
        <f aca="false">INDEX(FactoryDC!$A$2:$A$4,MATCH(H552,FactoryDC!$B$2:$B$4,0),1)</f>
        <v>Boston_Factory</v>
      </c>
      <c r="K552" s="1" t="n">
        <f aca="false">RANDBETWEEN(10,12)</f>
        <v>10</v>
      </c>
      <c r="L552" s="1" t="n">
        <f aca="false">RANDBETWEEN(50,60)</f>
        <v>58</v>
      </c>
    </row>
    <row r="553" customFormat="false" ht="12.8" hidden="false" customHeight="false" outlineLevel="0" collapsed="false">
      <c r="A553" s="1" t="n">
        <v>49163</v>
      </c>
      <c r="B553" s="3" t="n">
        <f aca="false">RANDBETWEEN($N$1,$O$1)</f>
        <v>45077</v>
      </c>
      <c r="C553" s="3" t="n">
        <f aca="false">B553+RANDBETWEEN(0,2)</f>
        <v>45079</v>
      </c>
      <c r="D553" s="3" t="n">
        <f aca="false">C553+RANDBETWEEN(3,8)</f>
        <v>45084</v>
      </c>
      <c r="E553" s="1" t="str">
        <f aca="false">INDEX(ProductMaster!$C$3:$C$6,RANDBETWEEN(1,4),1)</f>
        <v>PS1</v>
      </c>
      <c r="F553" s="1" t="e">
        <f aca="false">VLOOKUP(E553,ProductMaster!$A$2:$C$5,2,0)</f>
        <v>#N/A</v>
      </c>
      <c r="G553" s="1" t="e">
        <f aca="false">VLOOKUP(E553,ProductMaster!$A$2:$C$5,3,0)</f>
        <v>#N/A</v>
      </c>
      <c r="H553" s="4" t="str">
        <f aca="false">INDEX(DCMaster!$A$2:$A$4,RANDBETWEEN(1,3),0)</f>
        <v>Washington_DC</v>
      </c>
      <c r="I553" s="1" t="str">
        <f aca="false">INDEX(FactoryDC!$A$2:$A$4,MATCH(H553,FactoryDC!$B$2:$B$4,0),1)</f>
        <v>Boston_Factory</v>
      </c>
      <c r="K553" s="1" t="n">
        <f aca="false">RANDBETWEEN(10,12)</f>
        <v>11</v>
      </c>
      <c r="L553" s="1" t="n">
        <f aca="false">RANDBETWEEN(50,60)</f>
        <v>55</v>
      </c>
    </row>
    <row r="554" customFormat="false" ht="12.8" hidden="false" customHeight="false" outlineLevel="0" collapsed="false">
      <c r="A554" s="1" t="n">
        <v>49164</v>
      </c>
      <c r="B554" s="3" t="n">
        <f aca="false">RANDBETWEEN($N$1,$O$1)</f>
        <v>44470</v>
      </c>
      <c r="C554" s="3" t="n">
        <f aca="false">B554+RANDBETWEEN(0,2)</f>
        <v>44470</v>
      </c>
      <c r="D554" s="3" t="n">
        <f aca="false">C554+RANDBETWEEN(3,8)</f>
        <v>44473</v>
      </c>
      <c r="E554" s="1" t="str">
        <f aca="false">INDEX(ProductMaster!$C$3:$C$6,RANDBETWEEN(1,4),1)</f>
        <v>PS1</v>
      </c>
      <c r="F554" s="1" t="e">
        <f aca="false">VLOOKUP(E554,ProductMaster!$A$2:$C$5,2,0)</f>
        <v>#N/A</v>
      </c>
      <c r="G554" s="1" t="e">
        <f aca="false">VLOOKUP(E554,ProductMaster!$A$2:$C$5,3,0)</f>
        <v>#N/A</v>
      </c>
      <c r="H554" s="4" t="str">
        <f aca="false">INDEX(DCMaster!$A$2:$A$4,RANDBETWEEN(1,3),0)</f>
        <v>Washington_DC</v>
      </c>
      <c r="I554" s="1" t="str">
        <f aca="false">INDEX(FactoryDC!$A$2:$A$4,MATCH(H554,FactoryDC!$B$2:$B$4,0),1)</f>
        <v>Boston_Factory</v>
      </c>
      <c r="K554" s="1" t="n">
        <f aca="false">RANDBETWEEN(10,12)</f>
        <v>11</v>
      </c>
      <c r="L554" s="1" t="n">
        <f aca="false">RANDBETWEEN(50,60)</f>
        <v>60</v>
      </c>
    </row>
    <row r="555" customFormat="false" ht="12.8" hidden="false" customHeight="false" outlineLevel="0" collapsed="false">
      <c r="A555" s="1" t="n">
        <v>49165</v>
      </c>
      <c r="B555" s="3" t="n">
        <f aca="false">RANDBETWEEN($N$1,$O$1)</f>
        <v>44976</v>
      </c>
      <c r="C555" s="3" t="n">
        <f aca="false">B555+RANDBETWEEN(0,2)</f>
        <v>44978</v>
      </c>
      <c r="D555" s="3" t="n">
        <f aca="false">C555+RANDBETWEEN(3,8)</f>
        <v>44981</v>
      </c>
      <c r="E555" s="4" t="str">
        <f aca="false">INDEX(ProductMaster!$C$3:$C$6,RANDBETWEEN(1,4),1)</f>
        <v>PS1</v>
      </c>
      <c r="F555" s="1" t="e">
        <f aca="false">VLOOKUP(E555,ProductMaster!$A$2:$C$5,2,0)</f>
        <v>#N/A</v>
      </c>
      <c r="G555" s="1" t="e">
        <f aca="false">VLOOKUP(E555,ProductMaster!$A$2:$C$5,3,0)</f>
        <v>#N/A</v>
      </c>
      <c r="H555" s="4" t="str">
        <f aca="false">INDEX(DCMaster!$A$2:$A$4,RANDBETWEEN(1,3),0)</f>
        <v>Denver_DC</v>
      </c>
      <c r="I555" s="1" t="str">
        <f aca="false">INDEX(FactoryDC!$A$2:$A$4,MATCH(H555,FactoryDC!$B$2:$B$4,0),1)</f>
        <v>San Diego_Factory</v>
      </c>
      <c r="K555" s="1" t="n">
        <f aca="false">RANDBETWEEN(10,12)</f>
        <v>11</v>
      </c>
      <c r="L555" s="1" t="n">
        <f aca="false">RANDBETWEEN(50,60)</f>
        <v>55</v>
      </c>
    </row>
    <row r="556" customFormat="false" ht="12.8" hidden="false" customHeight="false" outlineLevel="0" collapsed="false">
      <c r="A556" s="1" t="n">
        <v>49166</v>
      </c>
      <c r="B556" s="3" t="n">
        <f aca="false">RANDBETWEEN($N$1,$O$1)</f>
        <v>44950</v>
      </c>
      <c r="C556" s="3" t="n">
        <f aca="false">B556+RANDBETWEEN(0,2)</f>
        <v>44950</v>
      </c>
      <c r="D556" s="3" t="n">
        <f aca="false">C556+RANDBETWEEN(3,8)</f>
        <v>44955</v>
      </c>
      <c r="E556" s="1" t="str">
        <f aca="false">INDEX(ProductMaster!$C$3:$C$6,RANDBETWEEN(1,4),1)</f>
        <v>PS1</v>
      </c>
      <c r="F556" s="1" t="e">
        <f aca="false">VLOOKUP(E556,ProductMaster!$A$2:$C$5,2,0)</f>
        <v>#N/A</v>
      </c>
      <c r="G556" s="1" t="e">
        <f aca="false">VLOOKUP(E556,ProductMaster!$A$2:$C$5,3,0)</f>
        <v>#N/A</v>
      </c>
      <c r="H556" s="4" t="str">
        <f aca="false">INDEX(DCMaster!$A$2:$A$4,RANDBETWEEN(1,3),0)</f>
        <v>Denver_DC</v>
      </c>
      <c r="I556" s="1" t="str">
        <f aca="false">INDEX(FactoryDC!$A$2:$A$4,MATCH(H556,FactoryDC!$B$2:$B$4,0),1)</f>
        <v>San Diego_Factory</v>
      </c>
      <c r="K556" s="1" t="n">
        <f aca="false">RANDBETWEEN(10,12)</f>
        <v>12</v>
      </c>
      <c r="L556" s="1" t="n">
        <f aca="false">RANDBETWEEN(50,60)</f>
        <v>53</v>
      </c>
    </row>
    <row r="557" customFormat="false" ht="12.8" hidden="false" customHeight="false" outlineLevel="0" collapsed="false">
      <c r="A557" s="1" t="n">
        <v>49167</v>
      </c>
      <c r="B557" s="3" t="n">
        <f aca="false">RANDBETWEEN($N$1,$O$1)</f>
        <v>44551</v>
      </c>
      <c r="C557" s="3" t="n">
        <f aca="false">B557+RANDBETWEEN(0,2)</f>
        <v>44551</v>
      </c>
      <c r="D557" s="3" t="n">
        <f aca="false">C557+RANDBETWEEN(3,8)</f>
        <v>44559</v>
      </c>
      <c r="E557" s="1" t="n">
        <f aca="false">INDEX(ProductMaster!$C$3:$C$6,RANDBETWEEN(1,4),1)</f>
        <v>0</v>
      </c>
      <c r="F557" s="1" t="e">
        <f aca="false">VLOOKUP(E557,ProductMaster!$A$2:$C$5,2,0)</f>
        <v>#N/A</v>
      </c>
      <c r="G557" s="1" t="e">
        <f aca="false">VLOOKUP(E557,ProductMaster!$A$2:$C$5,3,0)</f>
        <v>#N/A</v>
      </c>
      <c r="H557" s="4" t="str">
        <f aca="false">INDEX(DCMaster!$A$2:$A$4,RANDBETWEEN(1,3),0)</f>
        <v>Washington_DC</v>
      </c>
      <c r="I557" s="1" t="str">
        <f aca="false">INDEX(FactoryDC!$A$2:$A$4,MATCH(H557,FactoryDC!$B$2:$B$4,0),1)</f>
        <v>Boston_Factory</v>
      </c>
      <c r="K557" s="1" t="n">
        <f aca="false">RANDBETWEEN(10,12)</f>
        <v>12</v>
      </c>
      <c r="L557" s="1" t="n">
        <f aca="false">RANDBETWEEN(50,60)</f>
        <v>58</v>
      </c>
    </row>
    <row r="558" customFormat="false" ht="12.8" hidden="false" customHeight="false" outlineLevel="0" collapsed="false">
      <c r="A558" s="1" t="n">
        <v>49168</v>
      </c>
      <c r="B558" s="3" t="n">
        <f aca="false">RANDBETWEEN($N$1,$O$1)</f>
        <v>44736</v>
      </c>
      <c r="C558" s="3" t="n">
        <f aca="false">B558+RANDBETWEEN(0,2)</f>
        <v>44736</v>
      </c>
      <c r="D558" s="3" t="n">
        <f aca="false">C558+RANDBETWEEN(3,8)</f>
        <v>44741</v>
      </c>
      <c r="E558" s="4" t="n">
        <f aca="false">INDEX(ProductMaster!$C$3:$C$6,RANDBETWEEN(1,4),1)</f>
        <v>0</v>
      </c>
      <c r="F558" s="1" t="e">
        <f aca="false">VLOOKUP(E558,ProductMaster!$A$2:$C$5,2,0)</f>
        <v>#N/A</v>
      </c>
      <c r="G558" s="1" t="e">
        <f aca="false">VLOOKUP(E558,ProductMaster!$A$2:$C$5,3,0)</f>
        <v>#N/A</v>
      </c>
      <c r="H558" s="4" t="str">
        <f aca="false">INDEX(DCMaster!$A$2:$A$4,RANDBETWEEN(1,3),0)</f>
        <v>Denver_DC</v>
      </c>
      <c r="I558" s="1" t="str">
        <f aca="false">INDEX(FactoryDC!$A$2:$A$4,MATCH(H558,FactoryDC!$B$2:$B$4,0),1)</f>
        <v>San Diego_Factory</v>
      </c>
      <c r="K558" s="1" t="n">
        <f aca="false">RANDBETWEEN(10,12)</f>
        <v>11</v>
      </c>
      <c r="L558" s="1" t="n">
        <f aca="false">RANDBETWEEN(50,60)</f>
        <v>50</v>
      </c>
    </row>
    <row r="559" customFormat="false" ht="12.8" hidden="false" customHeight="false" outlineLevel="0" collapsed="false">
      <c r="A559" s="1" t="n">
        <v>49169</v>
      </c>
      <c r="B559" s="3" t="n">
        <f aca="false">RANDBETWEEN($N$1,$O$1)</f>
        <v>44409</v>
      </c>
      <c r="C559" s="3" t="n">
        <f aca="false">B559+RANDBETWEEN(0,2)</f>
        <v>44410</v>
      </c>
      <c r="D559" s="3" t="n">
        <f aca="false">C559+RANDBETWEEN(3,8)</f>
        <v>44416</v>
      </c>
      <c r="E559" s="4" t="n">
        <f aca="false">INDEX(ProductMaster!$C$3:$C$6,RANDBETWEEN(1,4),1)</f>
        <v>0</v>
      </c>
      <c r="F559" s="1" t="e">
        <f aca="false">VLOOKUP(E559,ProductMaster!$A$2:$C$5,2,0)</f>
        <v>#N/A</v>
      </c>
      <c r="G559" s="1" t="e">
        <f aca="false">VLOOKUP(E559,ProductMaster!$A$2:$C$5,3,0)</f>
        <v>#N/A</v>
      </c>
      <c r="H559" s="4" t="str">
        <f aca="false">INDEX(DCMaster!$A$2:$A$4,RANDBETWEEN(1,3),0)</f>
        <v>Washington_DC</v>
      </c>
      <c r="I559" s="1" t="str">
        <f aca="false">INDEX(FactoryDC!$A$2:$A$4,MATCH(H559,FactoryDC!$B$2:$B$4,0),1)</f>
        <v>Boston_Factory</v>
      </c>
      <c r="K559" s="1" t="n">
        <f aca="false">RANDBETWEEN(10,12)</f>
        <v>10</v>
      </c>
      <c r="L559" s="1" t="n">
        <f aca="false">RANDBETWEEN(50,60)</f>
        <v>55</v>
      </c>
    </row>
    <row r="560" customFormat="false" ht="12.8" hidden="false" customHeight="false" outlineLevel="0" collapsed="false">
      <c r="A560" s="1" t="n">
        <v>49170</v>
      </c>
      <c r="B560" s="3" t="n">
        <f aca="false">RANDBETWEEN($N$1,$O$1)</f>
        <v>44812</v>
      </c>
      <c r="C560" s="3" t="n">
        <f aca="false">B560+RANDBETWEEN(0,2)</f>
        <v>44813</v>
      </c>
      <c r="D560" s="3" t="n">
        <f aca="false">C560+RANDBETWEEN(3,8)</f>
        <v>44819</v>
      </c>
      <c r="E560" s="4" t="n">
        <f aca="false">INDEX(ProductMaster!$C$3:$C$6,RANDBETWEEN(1,4),1)</f>
        <v>0</v>
      </c>
      <c r="F560" s="1" t="e">
        <f aca="false">VLOOKUP(E560,ProductMaster!$A$2:$C$5,2,0)</f>
        <v>#N/A</v>
      </c>
      <c r="G560" s="1" t="e">
        <f aca="false">VLOOKUP(E560,ProductMaster!$A$2:$C$5,3,0)</f>
        <v>#N/A</v>
      </c>
      <c r="H560" s="4" t="str">
        <f aca="false">INDEX(DCMaster!$A$2:$A$4,RANDBETWEEN(1,3),0)</f>
        <v>Denver_DC</v>
      </c>
      <c r="I560" s="1" t="str">
        <f aca="false">INDEX(FactoryDC!$A$2:$A$4,MATCH(H560,FactoryDC!$B$2:$B$4,0),1)</f>
        <v>San Diego_Factory</v>
      </c>
      <c r="K560" s="1" t="n">
        <f aca="false">RANDBETWEEN(10,12)</f>
        <v>10</v>
      </c>
      <c r="L560" s="1" t="n">
        <f aca="false">RANDBETWEEN(50,60)</f>
        <v>56</v>
      </c>
    </row>
    <row r="561" customFormat="false" ht="12.8" hidden="false" customHeight="false" outlineLevel="0" collapsed="false">
      <c r="A561" s="1" t="n">
        <v>49171</v>
      </c>
      <c r="B561" s="3" t="n">
        <f aca="false">RANDBETWEEN($N$1,$O$1)</f>
        <v>44459</v>
      </c>
      <c r="C561" s="3" t="n">
        <f aca="false">B561+RANDBETWEEN(0,2)</f>
        <v>44461</v>
      </c>
      <c r="D561" s="3" t="n">
        <f aca="false">C561+RANDBETWEEN(3,8)</f>
        <v>44467</v>
      </c>
      <c r="E561" s="4" t="str">
        <f aca="false">INDEX(ProductMaster!$C$3:$C$6,RANDBETWEEN(1,4),1)</f>
        <v>PS1</v>
      </c>
      <c r="F561" s="1" t="e">
        <f aca="false">VLOOKUP(E561,ProductMaster!$A$2:$C$5,2,0)</f>
        <v>#N/A</v>
      </c>
      <c r="G561" s="1" t="e">
        <f aca="false">VLOOKUP(E561,ProductMaster!$A$2:$C$5,3,0)</f>
        <v>#N/A</v>
      </c>
      <c r="H561" s="4" t="str">
        <f aca="false">INDEX(DCMaster!$A$2:$A$4,RANDBETWEEN(1,3),0)</f>
        <v>Denver_DC</v>
      </c>
      <c r="I561" s="1" t="str">
        <f aca="false">INDEX(FactoryDC!$A$2:$A$4,MATCH(H561,FactoryDC!$B$2:$B$4,0),1)</f>
        <v>San Diego_Factory</v>
      </c>
      <c r="K561" s="1" t="n">
        <f aca="false">RANDBETWEEN(10,12)</f>
        <v>12</v>
      </c>
      <c r="L561" s="1" t="n">
        <f aca="false">RANDBETWEEN(50,60)</f>
        <v>52</v>
      </c>
    </row>
    <row r="562" customFormat="false" ht="12.8" hidden="false" customHeight="false" outlineLevel="0" collapsed="false">
      <c r="A562" s="1" t="n">
        <v>49172</v>
      </c>
      <c r="B562" s="3" t="n">
        <f aca="false">RANDBETWEEN($N$1,$O$1)</f>
        <v>44203</v>
      </c>
      <c r="C562" s="3" t="n">
        <f aca="false">B562+RANDBETWEEN(0,2)</f>
        <v>44204</v>
      </c>
      <c r="D562" s="3" t="n">
        <f aca="false">C562+RANDBETWEEN(3,8)</f>
        <v>44208</v>
      </c>
      <c r="E562" s="4" t="n">
        <f aca="false">INDEX(ProductMaster!$C$3:$C$6,RANDBETWEEN(1,4),1)</f>
        <v>0</v>
      </c>
      <c r="F562" s="1" t="e">
        <f aca="false">VLOOKUP(E562,ProductMaster!$A$2:$C$5,2,0)</f>
        <v>#N/A</v>
      </c>
      <c r="G562" s="1" t="e">
        <f aca="false">VLOOKUP(E562,ProductMaster!$A$2:$C$5,3,0)</f>
        <v>#N/A</v>
      </c>
      <c r="H562" s="4" t="str">
        <f aca="false">INDEX(DCMaster!$A$2:$A$4,RANDBETWEEN(1,3),0)</f>
        <v>Denver_DC</v>
      </c>
      <c r="I562" s="1" t="str">
        <f aca="false">INDEX(FactoryDC!$A$2:$A$4,MATCH(H562,FactoryDC!$B$2:$B$4,0),1)</f>
        <v>San Diego_Factory</v>
      </c>
      <c r="K562" s="1" t="n">
        <f aca="false">RANDBETWEEN(10,12)</f>
        <v>11</v>
      </c>
      <c r="L562" s="1" t="n">
        <f aca="false">RANDBETWEEN(50,60)</f>
        <v>50</v>
      </c>
    </row>
    <row r="563" customFormat="false" ht="12.8" hidden="false" customHeight="false" outlineLevel="0" collapsed="false">
      <c r="A563" s="1" t="n">
        <v>49173</v>
      </c>
      <c r="B563" s="3" t="n">
        <f aca="false">RANDBETWEEN($N$1,$O$1)</f>
        <v>44709</v>
      </c>
      <c r="C563" s="3" t="n">
        <f aca="false">B563+RANDBETWEEN(0,2)</f>
        <v>44710</v>
      </c>
      <c r="D563" s="3" t="n">
        <f aca="false">C563+RANDBETWEEN(3,8)</f>
        <v>44717</v>
      </c>
      <c r="E563" s="1" t="str">
        <f aca="false">INDEX(ProductMaster!$C$3:$C$6,RANDBETWEEN(1,4),1)</f>
        <v>PS2</v>
      </c>
      <c r="F563" s="1" t="e">
        <f aca="false">VLOOKUP(E563,ProductMaster!$A$2:$C$5,2,0)</f>
        <v>#N/A</v>
      </c>
      <c r="G563" s="1" t="e">
        <f aca="false">VLOOKUP(E563,ProductMaster!$A$2:$C$5,3,0)</f>
        <v>#N/A</v>
      </c>
      <c r="H563" s="4" t="str">
        <f aca="false">INDEX(DCMaster!$A$2:$A$4,RANDBETWEEN(1,3),0)</f>
        <v>Denver_DC</v>
      </c>
      <c r="I563" s="1" t="str">
        <f aca="false">INDEX(FactoryDC!$A$2:$A$4,MATCH(H563,FactoryDC!$B$2:$B$4,0),1)</f>
        <v>San Diego_Factory</v>
      </c>
      <c r="K563" s="1" t="n">
        <f aca="false">RANDBETWEEN(10,12)</f>
        <v>10</v>
      </c>
      <c r="L563" s="1" t="n">
        <f aca="false">RANDBETWEEN(50,60)</f>
        <v>53</v>
      </c>
    </row>
    <row r="564" customFormat="false" ht="12.8" hidden="false" customHeight="false" outlineLevel="0" collapsed="false">
      <c r="A564" s="1" t="n">
        <v>49174</v>
      </c>
      <c r="B564" s="3" t="n">
        <f aca="false">RANDBETWEEN($N$1,$O$1)</f>
        <v>44524</v>
      </c>
      <c r="C564" s="3" t="n">
        <f aca="false">B564+RANDBETWEEN(0,2)</f>
        <v>44526</v>
      </c>
      <c r="D564" s="3" t="n">
        <f aca="false">C564+RANDBETWEEN(3,8)</f>
        <v>44533</v>
      </c>
      <c r="E564" s="4" t="str">
        <f aca="false">INDEX(ProductMaster!$C$3:$C$6,RANDBETWEEN(1,4),1)</f>
        <v>PS2</v>
      </c>
      <c r="F564" s="1" t="e">
        <f aca="false">VLOOKUP(E564,ProductMaster!$A$2:$C$5,2,0)</f>
        <v>#N/A</v>
      </c>
      <c r="G564" s="1" t="e">
        <f aca="false">VLOOKUP(E564,ProductMaster!$A$2:$C$5,3,0)</f>
        <v>#N/A</v>
      </c>
      <c r="H564" s="4" t="str">
        <f aca="false">INDEX(DCMaster!$A$2:$A$4,RANDBETWEEN(1,3),0)</f>
        <v>Denver_DC</v>
      </c>
      <c r="I564" s="1" t="str">
        <f aca="false">INDEX(FactoryDC!$A$2:$A$4,MATCH(H564,FactoryDC!$B$2:$B$4,0),1)</f>
        <v>San Diego_Factory</v>
      </c>
      <c r="K564" s="1" t="n">
        <f aca="false">RANDBETWEEN(10,12)</f>
        <v>12</v>
      </c>
      <c r="L564" s="1" t="n">
        <f aca="false">RANDBETWEEN(50,60)</f>
        <v>55</v>
      </c>
    </row>
    <row r="565" customFormat="false" ht="12.8" hidden="false" customHeight="false" outlineLevel="0" collapsed="false">
      <c r="A565" s="1" t="n">
        <v>49175</v>
      </c>
      <c r="B565" s="3" t="n">
        <f aca="false">RANDBETWEEN($N$1,$O$1)</f>
        <v>45081</v>
      </c>
      <c r="C565" s="3" t="n">
        <f aca="false">B565+RANDBETWEEN(0,2)</f>
        <v>45081</v>
      </c>
      <c r="D565" s="3" t="n">
        <f aca="false">C565+RANDBETWEEN(3,8)</f>
        <v>45089</v>
      </c>
      <c r="E565" s="4" t="n">
        <f aca="false">INDEX(ProductMaster!$C$3:$C$6,RANDBETWEEN(1,4),1)</f>
        <v>0</v>
      </c>
      <c r="F565" s="1" t="e">
        <f aca="false">VLOOKUP(E565,ProductMaster!$A$2:$C$5,2,0)</f>
        <v>#N/A</v>
      </c>
      <c r="G565" s="1" t="e">
        <f aca="false">VLOOKUP(E565,ProductMaster!$A$2:$C$5,3,0)</f>
        <v>#N/A</v>
      </c>
      <c r="H565" s="4" t="str">
        <f aca="false">INDEX(DCMaster!$A$2:$A$4,RANDBETWEEN(1,3),0)</f>
        <v>Atlanta_DC</v>
      </c>
      <c r="I565" s="1" t="str">
        <f aca="false">INDEX(FactoryDC!$A$2:$A$4,MATCH(H565,FactoryDC!$B$2:$B$4,0),1)</f>
        <v>Boston_Factory</v>
      </c>
      <c r="K565" s="1" t="n">
        <f aca="false">RANDBETWEEN(10,12)</f>
        <v>11</v>
      </c>
      <c r="L565" s="1" t="n">
        <f aca="false">RANDBETWEEN(50,60)</f>
        <v>50</v>
      </c>
    </row>
    <row r="566" customFormat="false" ht="12.8" hidden="false" customHeight="false" outlineLevel="0" collapsed="false">
      <c r="A566" s="1" t="n">
        <v>49176</v>
      </c>
      <c r="B566" s="3" t="n">
        <f aca="false">RANDBETWEEN($N$1,$O$1)</f>
        <v>44363</v>
      </c>
      <c r="C566" s="3" t="n">
        <f aca="false">B566+RANDBETWEEN(0,2)</f>
        <v>44363</v>
      </c>
      <c r="D566" s="3" t="n">
        <f aca="false">C566+RANDBETWEEN(3,8)</f>
        <v>44371</v>
      </c>
      <c r="E566" s="4" t="str">
        <f aca="false">INDEX(ProductMaster!$C$3:$C$6,RANDBETWEEN(1,4),1)</f>
        <v>PS1</v>
      </c>
      <c r="F566" s="1" t="e">
        <f aca="false">VLOOKUP(E566,ProductMaster!$A$2:$C$5,2,0)</f>
        <v>#N/A</v>
      </c>
      <c r="G566" s="1" t="e">
        <f aca="false">VLOOKUP(E566,ProductMaster!$A$2:$C$5,3,0)</f>
        <v>#N/A</v>
      </c>
      <c r="H566" s="4" t="str">
        <f aca="false">INDEX(DCMaster!$A$2:$A$4,RANDBETWEEN(1,3),0)</f>
        <v>Washington_DC</v>
      </c>
      <c r="I566" s="1" t="str">
        <f aca="false">INDEX(FactoryDC!$A$2:$A$4,MATCH(H566,FactoryDC!$B$2:$B$4,0),1)</f>
        <v>Boston_Factory</v>
      </c>
      <c r="K566" s="1" t="n">
        <f aca="false">RANDBETWEEN(10,12)</f>
        <v>12</v>
      </c>
      <c r="L566" s="1" t="n">
        <f aca="false">RANDBETWEEN(50,60)</f>
        <v>53</v>
      </c>
    </row>
    <row r="567" customFormat="false" ht="12.8" hidden="false" customHeight="false" outlineLevel="0" collapsed="false">
      <c r="A567" s="1" t="n">
        <v>49177</v>
      </c>
      <c r="B567" s="3" t="n">
        <f aca="false">RANDBETWEEN($N$1,$O$1)</f>
        <v>44526</v>
      </c>
      <c r="C567" s="3" t="n">
        <f aca="false">B567+RANDBETWEEN(0,2)</f>
        <v>44526</v>
      </c>
      <c r="D567" s="3" t="n">
        <f aca="false">C567+RANDBETWEEN(3,8)</f>
        <v>44531</v>
      </c>
      <c r="E567" s="1" t="str">
        <f aca="false">INDEX(ProductMaster!$C$3:$C$6,RANDBETWEEN(1,4),1)</f>
        <v>PS1</v>
      </c>
      <c r="F567" s="1" t="e">
        <f aca="false">VLOOKUP(E567,ProductMaster!$A$2:$C$5,2,0)</f>
        <v>#N/A</v>
      </c>
      <c r="G567" s="1" t="e">
        <f aca="false">VLOOKUP(E567,ProductMaster!$A$2:$C$5,3,0)</f>
        <v>#N/A</v>
      </c>
      <c r="H567" s="4" t="str">
        <f aca="false">INDEX(DCMaster!$A$2:$A$4,RANDBETWEEN(1,3),0)</f>
        <v>Denver_DC</v>
      </c>
      <c r="I567" s="1" t="str">
        <f aca="false">INDEX(FactoryDC!$A$2:$A$4,MATCH(H567,FactoryDC!$B$2:$B$4,0),1)</f>
        <v>San Diego_Factory</v>
      </c>
      <c r="K567" s="1" t="n">
        <f aca="false">RANDBETWEEN(10,12)</f>
        <v>12</v>
      </c>
      <c r="L567" s="1" t="n">
        <f aca="false">RANDBETWEEN(50,60)</f>
        <v>59</v>
      </c>
    </row>
    <row r="568" customFormat="false" ht="12.8" hidden="false" customHeight="false" outlineLevel="0" collapsed="false">
      <c r="A568" s="1" t="n">
        <v>49178</v>
      </c>
      <c r="B568" s="3" t="n">
        <f aca="false">RANDBETWEEN($N$1,$O$1)</f>
        <v>44490</v>
      </c>
      <c r="C568" s="3" t="n">
        <f aca="false">B568+RANDBETWEEN(0,2)</f>
        <v>44490</v>
      </c>
      <c r="D568" s="3" t="n">
        <f aca="false">C568+RANDBETWEEN(3,8)</f>
        <v>44494</v>
      </c>
      <c r="E568" s="4" t="str">
        <f aca="false">INDEX(ProductMaster!$C$3:$C$6,RANDBETWEEN(1,4),1)</f>
        <v>PS2</v>
      </c>
      <c r="F568" s="1" t="e">
        <f aca="false">VLOOKUP(E568,ProductMaster!$A$2:$C$5,2,0)</f>
        <v>#N/A</v>
      </c>
      <c r="G568" s="1" t="e">
        <f aca="false">VLOOKUP(E568,ProductMaster!$A$2:$C$5,3,0)</f>
        <v>#N/A</v>
      </c>
      <c r="H568" s="4" t="str">
        <f aca="false">INDEX(DCMaster!$A$2:$A$4,RANDBETWEEN(1,3),0)</f>
        <v>Washington_DC</v>
      </c>
      <c r="I568" s="1" t="str">
        <f aca="false">INDEX(FactoryDC!$A$2:$A$4,MATCH(H568,FactoryDC!$B$2:$B$4,0),1)</f>
        <v>Boston_Factory</v>
      </c>
      <c r="K568" s="1" t="n">
        <f aca="false">RANDBETWEEN(10,12)</f>
        <v>11</v>
      </c>
      <c r="L568" s="1" t="n">
        <f aca="false">RANDBETWEEN(50,60)</f>
        <v>51</v>
      </c>
    </row>
    <row r="569" customFormat="false" ht="12.8" hidden="false" customHeight="false" outlineLevel="0" collapsed="false">
      <c r="A569" s="1" t="n">
        <v>49179</v>
      </c>
      <c r="B569" s="3" t="n">
        <f aca="false">RANDBETWEEN($N$1,$O$1)</f>
        <v>44561</v>
      </c>
      <c r="C569" s="3" t="n">
        <f aca="false">B569+RANDBETWEEN(0,2)</f>
        <v>44562</v>
      </c>
      <c r="D569" s="3" t="n">
        <f aca="false">C569+RANDBETWEEN(3,8)</f>
        <v>44569</v>
      </c>
      <c r="E569" s="4" t="str">
        <f aca="false">INDEX(ProductMaster!$C$3:$C$6,RANDBETWEEN(1,4),1)</f>
        <v>PS2</v>
      </c>
      <c r="F569" s="1" t="e">
        <f aca="false">VLOOKUP(E569,ProductMaster!$A$2:$C$5,2,0)</f>
        <v>#N/A</v>
      </c>
      <c r="G569" s="1" t="e">
        <f aca="false">VLOOKUP(E569,ProductMaster!$A$2:$C$5,3,0)</f>
        <v>#N/A</v>
      </c>
      <c r="H569" s="4" t="str">
        <f aca="false">INDEX(DCMaster!$A$2:$A$4,RANDBETWEEN(1,3),0)</f>
        <v>Denver_DC</v>
      </c>
      <c r="I569" s="1" t="str">
        <f aca="false">INDEX(FactoryDC!$A$2:$A$4,MATCH(H569,FactoryDC!$B$2:$B$4,0),1)</f>
        <v>San Diego_Factory</v>
      </c>
      <c r="K569" s="1" t="n">
        <f aca="false">RANDBETWEEN(10,12)</f>
        <v>12</v>
      </c>
      <c r="L569" s="1" t="n">
        <f aca="false">RANDBETWEEN(50,60)</f>
        <v>54</v>
      </c>
    </row>
    <row r="570" customFormat="false" ht="12.8" hidden="false" customHeight="false" outlineLevel="0" collapsed="false">
      <c r="A570" s="1" t="n">
        <v>49180</v>
      </c>
      <c r="B570" s="3" t="n">
        <f aca="false">RANDBETWEEN($N$1,$O$1)</f>
        <v>44780</v>
      </c>
      <c r="C570" s="3" t="n">
        <f aca="false">B570+RANDBETWEEN(0,2)</f>
        <v>44781</v>
      </c>
      <c r="D570" s="3" t="n">
        <f aca="false">C570+RANDBETWEEN(3,8)</f>
        <v>44789</v>
      </c>
      <c r="E570" s="4" t="n">
        <f aca="false">INDEX(ProductMaster!$C$3:$C$6,RANDBETWEEN(1,4),1)</f>
        <v>0</v>
      </c>
      <c r="F570" s="1" t="e">
        <f aca="false">VLOOKUP(E570,ProductMaster!$A$2:$C$5,2,0)</f>
        <v>#N/A</v>
      </c>
      <c r="G570" s="1" t="e">
        <f aca="false">VLOOKUP(E570,ProductMaster!$A$2:$C$5,3,0)</f>
        <v>#N/A</v>
      </c>
      <c r="H570" s="4" t="str">
        <f aca="false">INDEX(DCMaster!$A$2:$A$4,RANDBETWEEN(1,3),0)</f>
        <v>Atlanta_DC</v>
      </c>
      <c r="I570" s="1" t="str">
        <f aca="false">INDEX(FactoryDC!$A$2:$A$4,MATCH(H570,FactoryDC!$B$2:$B$4,0),1)</f>
        <v>Boston_Factory</v>
      </c>
      <c r="K570" s="1" t="n">
        <f aca="false">RANDBETWEEN(10,12)</f>
        <v>10</v>
      </c>
      <c r="L570" s="1" t="n">
        <f aca="false">RANDBETWEEN(50,60)</f>
        <v>55</v>
      </c>
    </row>
    <row r="571" customFormat="false" ht="12.8" hidden="false" customHeight="false" outlineLevel="0" collapsed="false">
      <c r="A571" s="1" t="n">
        <v>49181</v>
      </c>
      <c r="B571" s="3" t="n">
        <f aca="false">RANDBETWEEN($N$1,$O$1)</f>
        <v>44303</v>
      </c>
      <c r="C571" s="3" t="n">
        <f aca="false">B571+RANDBETWEEN(0,2)</f>
        <v>44303</v>
      </c>
      <c r="D571" s="3" t="n">
        <f aca="false">C571+RANDBETWEEN(3,8)</f>
        <v>44309</v>
      </c>
      <c r="E571" s="1" t="str">
        <f aca="false">INDEX(ProductMaster!$C$3:$C$6,RANDBETWEEN(1,4),1)</f>
        <v>PS2</v>
      </c>
      <c r="F571" s="1" t="e">
        <f aca="false">VLOOKUP(E571,ProductMaster!$A$2:$C$5,2,0)</f>
        <v>#N/A</v>
      </c>
      <c r="G571" s="1" t="e">
        <f aca="false">VLOOKUP(E571,ProductMaster!$A$2:$C$5,3,0)</f>
        <v>#N/A</v>
      </c>
      <c r="H571" s="4" t="str">
        <f aca="false">INDEX(DCMaster!$A$2:$A$4,RANDBETWEEN(1,3),0)</f>
        <v>Atlanta_DC</v>
      </c>
      <c r="I571" s="1" t="str">
        <f aca="false">INDEX(FactoryDC!$A$2:$A$4,MATCH(H571,FactoryDC!$B$2:$B$4,0),1)</f>
        <v>Boston_Factory</v>
      </c>
      <c r="K571" s="1" t="n">
        <f aca="false">RANDBETWEEN(10,12)</f>
        <v>10</v>
      </c>
      <c r="L571" s="1" t="n">
        <f aca="false">RANDBETWEEN(50,60)</f>
        <v>59</v>
      </c>
    </row>
    <row r="572" customFormat="false" ht="12.8" hidden="false" customHeight="false" outlineLevel="0" collapsed="false">
      <c r="A572" s="1" t="n">
        <v>49182</v>
      </c>
      <c r="B572" s="3" t="n">
        <f aca="false">RANDBETWEEN($N$1,$O$1)</f>
        <v>44684</v>
      </c>
      <c r="C572" s="3" t="n">
        <f aca="false">B572+RANDBETWEEN(0,2)</f>
        <v>44685</v>
      </c>
      <c r="D572" s="3" t="n">
        <f aca="false">C572+RANDBETWEEN(3,8)</f>
        <v>44690</v>
      </c>
      <c r="E572" s="1" t="str">
        <f aca="false">INDEX(ProductMaster!$C$3:$C$6,RANDBETWEEN(1,4),1)</f>
        <v>PS1</v>
      </c>
      <c r="F572" s="1" t="e">
        <f aca="false">VLOOKUP(E572,ProductMaster!$A$2:$C$5,2,0)</f>
        <v>#N/A</v>
      </c>
      <c r="G572" s="1" t="e">
        <f aca="false">VLOOKUP(E572,ProductMaster!$A$2:$C$5,3,0)</f>
        <v>#N/A</v>
      </c>
      <c r="H572" s="4" t="str">
        <f aca="false">INDEX(DCMaster!$A$2:$A$4,RANDBETWEEN(1,3),0)</f>
        <v>Washington_DC</v>
      </c>
      <c r="I572" s="1" t="str">
        <f aca="false">INDEX(FactoryDC!$A$2:$A$4,MATCH(H572,FactoryDC!$B$2:$B$4,0),1)</f>
        <v>Boston_Factory</v>
      </c>
      <c r="K572" s="1" t="n">
        <f aca="false">RANDBETWEEN(10,12)</f>
        <v>10</v>
      </c>
      <c r="L572" s="1" t="n">
        <f aca="false">RANDBETWEEN(50,60)</f>
        <v>59</v>
      </c>
    </row>
    <row r="573" customFormat="false" ht="12.8" hidden="false" customHeight="false" outlineLevel="0" collapsed="false">
      <c r="A573" s="1" t="n">
        <v>49183</v>
      </c>
      <c r="B573" s="3" t="n">
        <f aca="false">RANDBETWEEN($N$1,$O$1)</f>
        <v>45009</v>
      </c>
      <c r="C573" s="3" t="n">
        <f aca="false">B573+RANDBETWEEN(0,2)</f>
        <v>45011</v>
      </c>
      <c r="D573" s="3" t="n">
        <f aca="false">C573+RANDBETWEEN(3,8)</f>
        <v>45018</v>
      </c>
      <c r="E573" s="1" t="str">
        <f aca="false">INDEX(ProductMaster!$C$3:$C$6,RANDBETWEEN(1,4),1)</f>
        <v>PS1</v>
      </c>
      <c r="F573" s="1" t="e">
        <f aca="false">VLOOKUP(E573,ProductMaster!$A$2:$C$5,2,0)</f>
        <v>#N/A</v>
      </c>
      <c r="G573" s="1" t="e">
        <f aca="false">VLOOKUP(E573,ProductMaster!$A$2:$C$5,3,0)</f>
        <v>#N/A</v>
      </c>
      <c r="H573" s="4" t="str">
        <f aca="false">INDEX(DCMaster!$A$2:$A$4,RANDBETWEEN(1,3),0)</f>
        <v>Denver_DC</v>
      </c>
      <c r="I573" s="1" t="str">
        <f aca="false">INDEX(FactoryDC!$A$2:$A$4,MATCH(H573,FactoryDC!$B$2:$B$4,0),1)</f>
        <v>San Diego_Factory</v>
      </c>
      <c r="K573" s="1" t="n">
        <f aca="false">RANDBETWEEN(10,12)</f>
        <v>12</v>
      </c>
      <c r="L573" s="1" t="n">
        <f aca="false">RANDBETWEEN(50,60)</f>
        <v>56</v>
      </c>
    </row>
    <row r="574" customFormat="false" ht="12.8" hidden="false" customHeight="false" outlineLevel="0" collapsed="false">
      <c r="A574" s="1" t="n">
        <v>49184</v>
      </c>
      <c r="B574" s="3" t="n">
        <f aca="false">RANDBETWEEN($N$1,$O$1)</f>
        <v>44448</v>
      </c>
      <c r="C574" s="3" t="n">
        <f aca="false">B574+RANDBETWEEN(0,2)</f>
        <v>44448</v>
      </c>
      <c r="D574" s="3" t="n">
        <f aca="false">C574+RANDBETWEEN(3,8)</f>
        <v>44451</v>
      </c>
      <c r="E574" s="4" t="n">
        <f aca="false">INDEX(ProductMaster!$C$3:$C$6,RANDBETWEEN(1,4),1)</f>
        <v>0</v>
      </c>
      <c r="F574" s="1" t="e">
        <f aca="false">VLOOKUP(E574,ProductMaster!$A$2:$C$5,2,0)</f>
        <v>#N/A</v>
      </c>
      <c r="G574" s="1" t="e">
        <f aca="false">VLOOKUP(E574,ProductMaster!$A$2:$C$5,3,0)</f>
        <v>#N/A</v>
      </c>
      <c r="H574" s="4" t="str">
        <f aca="false">INDEX(DCMaster!$A$2:$A$4,RANDBETWEEN(1,3),0)</f>
        <v>Atlanta_DC</v>
      </c>
      <c r="I574" s="1" t="str">
        <f aca="false">INDEX(FactoryDC!$A$2:$A$4,MATCH(H574,FactoryDC!$B$2:$B$4,0),1)</f>
        <v>Boston_Factory</v>
      </c>
      <c r="K574" s="1" t="n">
        <f aca="false">RANDBETWEEN(10,12)</f>
        <v>11</v>
      </c>
      <c r="L574" s="1" t="n">
        <f aca="false">RANDBETWEEN(50,60)</f>
        <v>50</v>
      </c>
    </row>
    <row r="575" customFormat="false" ht="12.8" hidden="false" customHeight="false" outlineLevel="0" collapsed="false">
      <c r="A575" s="1" t="n">
        <v>49185</v>
      </c>
      <c r="B575" s="3" t="n">
        <f aca="false">RANDBETWEEN($N$1,$O$1)</f>
        <v>44617</v>
      </c>
      <c r="C575" s="3" t="n">
        <f aca="false">B575+RANDBETWEEN(0,2)</f>
        <v>44619</v>
      </c>
      <c r="D575" s="3" t="n">
        <f aca="false">C575+RANDBETWEEN(3,8)</f>
        <v>44626</v>
      </c>
      <c r="E575" s="1" t="str">
        <f aca="false">INDEX(ProductMaster!$C$3:$C$6,RANDBETWEEN(1,4),1)</f>
        <v>PS1</v>
      </c>
      <c r="F575" s="1" t="e">
        <f aca="false">VLOOKUP(E575,ProductMaster!$A$2:$C$5,2,0)</f>
        <v>#N/A</v>
      </c>
      <c r="G575" s="1" t="e">
        <f aca="false">VLOOKUP(E575,ProductMaster!$A$2:$C$5,3,0)</f>
        <v>#N/A</v>
      </c>
      <c r="H575" s="4" t="str">
        <f aca="false">INDEX(DCMaster!$A$2:$A$4,RANDBETWEEN(1,3),0)</f>
        <v>Washington_DC</v>
      </c>
      <c r="I575" s="1" t="str">
        <f aca="false">INDEX(FactoryDC!$A$2:$A$4,MATCH(H575,FactoryDC!$B$2:$B$4,0),1)</f>
        <v>Boston_Factory</v>
      </c>
      <c r="K575" s="1" t="n">
        <f aca="false">RANDBETWEEN(10,12)</f>
        <v>10</v>
      </c>
      <c r="L575" s="1" t="n">
        <f aca="false">RANDBETWEEN(50,60)</f>
        <v>50</v>
      </c>
    </row>
    <row r="576" customFormat="false" ht="12.8" hidden="false" customHeight="false" outlineLevel="0" collapsed="false">
      <c r="A576" s="1" t="n">
        <v>49186</v>
      </c>
      <c r="B576" s="3" t="n">
        <f aca="false">RANDBETWEEN($N$1,$O$1)</f>
        <v>44910</v>
      </c>
      <c r="C576" s="3" t="n">
        <f aca="false">B576+RANDBETWEEN(0,2)</f>
        <v>44910</v>
      </c>
      <c r="D576" s="3" t="n">
        <f aca="false">C576+RANDBETWEEN(3,8)</f>
        <v>44915</v>
      </c>
      <c r="E576" s="1" t="str">
        <f aca="false">INDEX(ProductMaster!$C$3:$C$6,RANDBETWEEN(1,4),1)</f>
        <v>PS2</v>
      </c>
      <c r="F576" s="1" t="e">
        <f aca="false">VLOOKUP(E576,ProductMaster!$A$2:$C$5,2,0)</f>
        <v>#N/A</v>
      </c>
      <c r="G576" s="1" t="e">
        <f aca="false">VLOOKUP(E576,ProductMaster!$A$2:$C$5,3,0)</f>
        <v>#N/A</v>
      </c>
      <c r="H576" s="4" t="str">
        <f aca="false">INDEX(DCMaster!$A$2:$A$4,RANDBETWEEN(1,3),0)</f>
        <v>Washington_DC</v>
      </c>
      <c r="I576" s="1" t="str">
        <f aca="false">INDEX(FactoryDC!$A$2:$A$4,MATCH(H576,FactoryDC!$B$2:$B$4,0),1)</f>
        <v>Boston_Factory</v>
      </c>
      <c r="K576" s="1" t="n">
        <f aca="false">RANDBETWEEN(10,12)</f>
        <v>11</v>
      </c>
      <c r="L576" s="1" t="n">
        <f aca="false">RANDBETWEEN(50,60)</f>
        <v>57</v>
      </c>
    </row>
    <row r="577" customFormat="false" ht="12.8" hidden="false" customHeight="false" outlineLevel="0" collapsed="false">
      <c r="A577" s="1" t="n">
        <v>49187</v>
      </c>
      <c r="B577" s="3" t="n">
        <f aca="false">RANDBETWEEN($N$1,$O$1)</f>
        <v>44843</v>
      </c>
      <c r="C577" s="3" t="n">
        <f aca="false">B577+RANDBETWEEN(0,2)</f>
        <v>44843</v>
      </c>
      <c r="D577" s="3" t="n">
        <f aca="false">C577+RANDBETWEEN(3,8)</f>
        <v>44850</v>
      </c>
      <c r="E577" s="1" t="str">
        <f aca="false">INDEX(ProductMaster!$C$3:$C$6,RANDBETWEEN(1,4),1)</f>
        <v>PS1</v>
      </c>
      <c r="F577" s="1" t="e">
        <f aca="false">VLOOKUP(E577,ProductMaster!$A$2:$C$5,2,0)</f>
        <v>#N/A</v>
      </c>
      <c r="G577" s="1" t="e">
        <f aca="false">VLOOKUP(E577,ProductMaster!$A$2:$C$5,3,0)</f>
        <v>#N/A</v>
      </c>
      <c r="H577" s="4" t="str">
        <f aca="false">INDEX(DCMaster!$A$2:$A$4,RANDBETWEEN(1,3),0)</f>
        <v>Atlanta_DC</v>
      </c>
      <c r="I577" s="1" t="str">
        <f aca="false">INDEX(FactoryDC!$A$2:$A$4,MATCH(H577,FactoryDC!$B$2:$B$4,0),1)</f>
        <v>Boston_Factory</v>
      </c>
      <c r="K577" s="1" t="n">
        <f aca="false">RANDBETWEEN(10,12)</f>
        <v>10</v>
      </c>
      <c r="L577" s="1" t="n">
        <f aca="false">RANDBETWEEN(50,60)</f>
        <v>50</v>
      </c>
    </row>
    <row r="578" customFormat="false" ht="12.8" hidden="false" customHeight="false" outlineLevel="0" collapsed="false">
      <c r="A578" s="1" t="n">
        <v>49188</v>
      </c>
      <c r="B578" s="3" t="n">
        <f aca="false">RANDBETWEEN($N$1,$O$1)</f>
        <v>44816</v>
      </c>
      <c r="C578" s="3" t="n">
        <f aca="false">B578+RANDBETWEEN(0,2)</f>
        <v>44817</v>
      </c>
      <c r="D578" s="3" t="n">
        <f aca="false">C578+RANDBETWEEN(3,8)</f>
        <v>44820</v>
      </c>
      <c r="E578" s="4" t="str">
        <f aca="false">INDEX(ProductMaster!$C$3:$C$6,RANDBETWEEN(1,4),1)</f>
        <v>PS2</v>
      </c>
      <c r="F578" s="1" t="e">
        <f aca="false">VLOOKUP(E578,ProductMaster!$A$2:$C$5,2,0)</f>
        <v>#N/A</v>
      </c>
      <c r="G578" s="1" t="e">
        <f aca="false">VLOOKUP(E578,ProductMaster!$A$2:$C$5,3,0)</f>
        <v>#N/A</v>
      </c>
      <c r="H578" s="4" t="str">
        <f aca="false">INDEX(DCMaster!$A$2:$A$4,RANDBETWEEN(1,3),0)</f>
        <v>Washington_DC</v>
      </c>
      <c r="I578" s="1" t="str">
        <f aca="false">INDEX(FactoryDC!$A$2:$A$4,MATCH(H578,FactoryDC!$B$2:$B$4,0),1)</f>
        <v>Boston_Factory</v>
      </c>
      <c r="K578" s="1" t="n">
        <f aca="false">RANDBETWEEN(10,12)</f>
        <v>12</v>
      </c>
      <c r="L578" s="1" t="n">
        <f aca="false">RANDBETWEEN(50,60)</f>
        <v>60</v>
      </c>
    </row>
    <row r="579" customFormat="false" ht="12.8" hidden="false" customHeight="false" outlineLevel="0" collapsed="false">
      <c r="A579" s="1" t="n">
        <v>49189</v>
      </c>
      <c r="B579" s="3" t="n">
        <f aca="false">RANDBETWEEN($N$1,$O$1)</f>
        <v>44875</v>
      </c>
      <c r="C579" s="3" t="n">
        <f aca="false">B579+RANDBETWEEN(0,2)</f>
        <v>44877</v>
      </c>
      <c r="D579" s="3" t="n">
        <f aca="false">C579+RANDBETWEEN(3,8)</f>
        <v>44882</v>
      </c>
      <c r="E579" s="4" t="str">
        <f aca="false">INDEX(ProductMaster!$C$3:$C$6,RANDBETWEEN(1,4),1)</f>
        <v>PS1</v>
      </c>
      <c r="F579" s="1" t="e">
        <f aca="false">VLOOKUP(E579,ProductMaster!$A$2:$C$5,2,0)</f>
        <v>#N/A</v>
      </c>
      <c r="G579" s="1" t="e">
        <f aca="false">VLOOKUP(E579,ProductMaster!$A$2:$C$5,3,0)</f>
        <v>#N/A</v>
      </c>
      <c r="H579" s="4" t="str">
        <f aca="false">INDEX(DCMaster!$A$2:$A$4,RANDBETWEEN(1,3),0)</f>
        <v>Atlanta_DC</v>
      </c>
      <c r="I579" s="1" t="str">
        <f aca="false">INDEX(FactoryDC!$A$2:$A$4,MATCH(H579,FactoryDC!$B$2:$B$4,0),1)</f>
        <v>Boston_Factory</v>
      </c>
      <c r="K579" s="1" t="n">
        <f aca="false">RANDBETWEEN(10,12)</f>
        <v>10</v>
      </c>
      <c r="L579" s="1" t="n">
        <f aca="false">RANDBETWEEN(50,60)</f>
        <v>52</v>
      </c>
    </row>
    <row r="580" customFormat="false" ht="12.8" hidden="false" customHeight="false" outlineLevel="0" collapsed="false">
      <c r="A580" s="1" t="n">
        <v>49190</v>
      </c>
      <c r="B580" s="3" t="n">
        <f aca="false">RANDBETWEEN($N$1,$O$1)</f>
        <v>44957</v>
      </c>
      <c r="C580" s="3" t="n">
        <f aca="false">B580+RANDBETWEEN(0,2)</f>
        <v>44959</v>
      </c>
      <c r="D580" s="3" t="n">
        <f aca="false">C580+RANDBETWEEN(3,8)</f>
        <v>44962</v>
      </c>
      <c r="E580" s="1" t="str">
        <f aca="false">INDEX(ProductMaster!$C$3:$C$6,RANDBETWEEN(1,4),1)</f>
        <v>PS1</v>
      </c>
      <c r="F580" s="1" t="e">
        <f aca="false">VLOOKUP(E580,ProductMaster!$A$2:$C$5,2,0)</f>
        <v>#N/A</v>
      </c>
      <c r="G580" s="1" t="e">
        <f aca="false">VLOOKUP(E580,ProductMaster!$A$2:$C$5,3,0)</f>
        <v>#N/A</v>
      </c>
      <c r="H580" s="4" t="str">
        <f aca="false">INDEX(DCMaster!$A$2:$A$4,RANDBETWEEN(1,3),0)</f>
        <v>Atlanta_DC</v>
      </c>
      <c r="I580" s="1" t="str">
        <f aca="false">INDEX(FactoryDC!$A$2:$A$4,MATCH(H580,FactoryDC!$B$2:$B$4,0),1)</f>
        <v>Boston_Factory</v>
      </c>
      <c r="K580" s="1" t="n">
        <f aca="false">RANDBETWEEN(10,12)</f>
        <v>11</v>
      </c>
      <c r="L580" s="1" t="n">
        <f aca="false">RANDBETWEEN(50,60)</f>
        <v>52</v>
      </c>
    </row>
    <row r="581" customFormat="false" ht="12.8" hidden="false" customHeight="false" outlineLevel="0" collapsed="false">
      <c r="A581" s="1" t="n">
        <v>49191</v>
      </c>
      <c r="B581" s="3" t="n">
        <f aca="false">RANDBETWEEN($N$1,$O$1)</f>
        <v>44944</v>
      </c>
      <c r="C581" s="3" t="n">
        <f aca="false">B581+RANDBETWEEN(0,2)</f>
        <v>44944</v>
      </c>
      <c r="D581" s="3" t="n">
        <f aca="false">C581+RANDBETWEEN(3,8)</f>
        <v>44948</v>
      </c>
      <c r="E581" s="1" t="str">
        <f aca="false">INDEX(ProductMaster!$C$3:$C$6,RANDBETWEEN(1,4),1)</f>
        <v>PS2</v>
      </c>
      <c r="F581" s="1" t="e">
        <f aca="false">VLOOKUP(E581,ProductMaster!$A$2:$C$5,2,0)</f>
        <v>#N/A</v>
      </c>
      <c r="G581" s="1" t="e">
        <f aca="false">VLOOKUP(E581,ProductMaster!$A$2:$C$5,3,0)</f>
        <v>#N/A</v>
      </c>
      <c r="H581" s="4" t="str">
        <f aca="false">INDEX(DCMaster!$A$2:$A$4,RANDBETWEEN(1,3),0)</f>
        <v>Washington_DC</v>
      </c>
      <c r="I581" s="1" t="str">
        <f aca="false">INDEX(FactoryDC!$A$2:$A$4,MATCH(H581,FactoryDC!$B$2:$B$4,0),1)</f>
        <v>Boston_Factory</v>
      </c>
      <c r="K581" s="1" t="n">
        <f aca="false">RANDBETWEEN(10,12)</f>
        <v>11</v>
      </c>
      <c r="L581" s="1" t="n">
        <f aca="false">RANDBETWEEN(50,60)</f>
        <v>56</v>
      </c>
    </row>
    <row r="582" customFormat="false" ht="12.8" hidden="false" customHeight="false" outlineLevel="0" collapsed="false">
      <c r="A582" s="1" t="n">
        <v>49192</v>
      </c>
      <c r="B582" s="3" t="n">
        <f aca="false">RANDBETWEEN($N$1,$O$1)</f>
        <v>44330</v>
      </c>
      <c r="C582" s="3" t="n">
        <f aca="false">B582+RANDBETWEEN(0,2)</f>
        <v>44330</v>
      </c>
      <c r="D582" s="3" t="n">
        <f aca="false">C582+RANDBETWEEN(3,8)</f>
        <v>44337</v>
      </c>
      <c r="E582" s="1" t="str">
        <f aca="false">INDEX(ProductMaster!$C$3:$C$6,RANDBETWEEN(1,4),1)</f>
        <v>PS1</v>
      </c>
      <c r="F582" s="1" t="e">
        <f aca="false">VLOOKUP(E582,ProductMaster!$A$2:$C$5,2,0)</f>
        <v>#N/A</v>
      </c>
      <c r="G582" s="1" t="e">
        <f aca="false">VLOOKUP(E582,ProductMaster!$A$2:$C$5,3,0)</f>
        <v>#N/A</v>
      </c>
      <c r="H582" s="4" t="str">
        <f aca="false">INDEX(DCMaster!$A$2:$A$4,RANDBETWEEN(1,3),0)</f>
        <v>Denver_DC</v>
      </c>
      <c r="I582" s="1" t="str">
        <f aca="false">INDEX(FactoryDC!$A$2:$A$4,MATCH(H582,FactoryDC!$B$2:$B$4,0),1)</f>
        <v>San Diego_Factory</v>
      </c>
      <c r="K582" s="1" t="n">
        <f aca="false">RANDBETWEEN(10,12)</f>
        <v>10</v>
      </c>
      <c r="L582" s="1" t="n">
        <f aca="false">RANDBETWEEN(50,60)</f>
        <v>51</v>
      </c>
    </row>
    <row r="583" customFormat="false" ht="12.8" hidden="false" customHeight="false" outlineLevel="0" collapsed="false">
      <c r="A583" s="1" t="n">
        <v>49193</v>
      </c>
      <c r="B583" s="3" t="n">
        <f aca="false">RANDBETWEEN($N$1,$O$1)</f>
        <v>44482</v>
      </c>
      <c r="C583" s="3" t="n">
        <f aca="false">B583+RANDBETWEEN(0,2)</f>
        <v>44483</v>
      </c>
      <c r="D583" s="3" t="n">
        <f aca="false">C583+RANDBETWEEN(3,8)</f>
        <v>44490</v>
      </c>
      <c r="E583" s="4" t="str">
        <f aca="false">INDEX(ProductMaster!$C$3:$C$6,RANDBETWEEN(1,4),1)</f>
        <v>PS1</v>
      </c>
      <c r="F583" s="1" t="e">
        <f aca="false">VLOOKUP(E583,ProductMaster!$A$2:$C$5,2,0)</f>
        <v>#N/A</v>
      </c>
      <c r="G583" s="1" t="e">
        <f aca="false">VLOOKUP(E583,ProductMaster!$A$2:$C$5,3,0)</f>
        <v>#N/A</v>
      </c>
      <c r="H583" s="4" t="str">
        <f aca="false">INDEX(DCMaster!$A$2:$A$4,RANDBETWEEN(1,3),0)</f>
        <v>Denver_DC</v>
      </c>
      <c r="I583" s="1" t="str">
        <f aca="false">INDEX(FactoryDC!$A$2:$A$4,MATCH(H583,FactoryDC!$B$2:$B$4,0),1)</f>
        <v>San Diego_Factory</v>
      </c>
      <c r="K583" s="1" t="n">
        <f aca="false">RANDBETWEEN(10,12)</f>
        <v>10</v>
      </c>
      <c r="L583" s="1" t="n">
        <f aca="false">RANDBETWEEN(50,60)</f>
        <v>51</v>
      </c>
    </row>
    <row r="584" customFormat="false" ht="12.8" hidden="false" customHeight="false" outlineLevel="0" collapsed="false">
      <c r="A584" s="1" t="n">
        <v>49194</v>
      </c>
      <c r="B584" s="3" t="n">
        <f aca="false">RANDBETWEEN($N$1,$O$1)</f>
        <v>44628</v>
      </c>
      <c r="C584" s="3" t="n">
        <f aca="false">B584+RANDBETWEEN(0,2)</f>
        <v>44630</v>
      </c>
      <c r="D584" s="3" t="n">
        <f aca="false">C584+RANDBETWEEN(3,8)</f>
        <v>44635</v>
      </c>
      <c r="E584" s="1" t="n">
        <f aca="false">INDEX(ProductMaster!$C$3:$C$6,RANDBETWEEN(1,4),1)</f>
        <v>0</v>
      </c>
      <c r="F584" s="1" t="e">
        <f aca="false">VLOOKUP(E584,ProductMaster!$A$2:$C$5,2,0)</f>
        <v>#N/A</v>
      </c>
      <c r="G584" s="1" t="e">
        <f aca="false">VLOOKUP(E584,ProductMaster!$A$2:$C$5,3,0)</f>
        <v>#N/A</v>
      </c>
      <c r="H584" s="4" t="str">
        <f aca="false">INDEX(DCMaster!$A$2:$A$4,RANDBETWEEN(1,3),0)</f>
        <v>Atlanta_DC</v>
      </c>
      <c r="I584" s="1" t="str">
        <f aca="false">INDEX(FactoryDC!$A$2:$A$4,MATCH(H584,FactoryDC!$B$2:$B$4,0),1)</f>
        <v>Boston_Factory</v>
      </c>
      <c r="K584" s="1" t="n">
        <f aca="false">RANDBETWEEN(10,12)</f>
        <v>11</v>
      </c>
      <c r="L584" s="1" t="n">
        <f aca="false">RANDBETWEEN(50,60)</f>
        <v>51</v>
      </c>
    </row>
    <row r="585" customFormat="false" ht="12.8" hidden="false" customHeight="false" outlineLevel="0" collapsed="false">
      <c r="A585" s="1" t="n">
        <v>49195</v>
      </c>
      <c r="B585" s="3" t="n">
        <f aca="false">RANDBETWEEN($N$1,$O$1)</f>
        <v>44699</v>
      </c>
      <c r="C585" s="3" t="n">
        <f aca="false">B585+RANDBETWEEN(0,2)</f>
        <v>44701</v>
      </c>
      <c r="D585" s="3" t="n">
        <f aca="false">C585+RANDBETWEEN(3,8)</f>
        <v>44704</v>
      </c>
      <c r="E585" s="1" t="str">
        <f aca="false">INDEX(ProductMaster!$C$3:$C$6,RANDBETWEEN(1,4),1)</f>
        <v>PS1</v>
      </c>
      <c r="F585" s="1" t="e">
        <f aca="false">VLOOKUP(E585,ProductMaster!$A$2:$C$5,2,0)</f>
        <v>#N/A</v>
      </c>
      <c r="G585" s="1" t="e">
        <f aca="false">VLOOKUP(E585,ProductMaster!$A$2:$C$5,3,0)</f>
        <v>#N/A</v>
      </c>
      <c r="H585" s="4" t="str">
        <f aca="false">INDEX(DCMaster!$A$2:$A$4,RANDBETWEEN(1,3),0)</f>
        <v>Washington_DC</v>
      </c>
      <c r="I585" s="1" t="str">
        <f aca="false">INDEX(FactoryDC!$A$2:$A$4,MATCH(H585,FactoryDC!$B$2:$B$4,0),1)</f>
        <v>Boston_Factory</v>
      </c>
      <c r="K585" s="1" t="n">
        <f aca="false">RANDBETWEEN(10,12)</f>
        <v>12</v>
      </c>
      <c r="L585" s="1" t="n">
        <f aca="false">RANDBETWEEN(50,60)</f>
        <v>51</v>
      </c>
    </row>
    <row r="586" customFormat="false" ht="12.8" hidden="false" customHeight="false" outlineLevel="0" collapsed="false">
      <c r="A586" s="1" t="n">
        <v>49196</v>
      </c>
      <c r="B586" s="3" t="n">
        <f aca="false">RANDBETWEEN($N$1,$O$1)</f>
        <v>44233</v>
      </c>
      <c r="C586" s="3" t="n">
        <f aca="false">B586+RANDBETWEEN(0,2)</f>
        <v>44233</v>
      </c>
      <c r="D586" s="3" t="n">
        <f aca="false">C586+RANDBETWEEN(3,8)</f>
        <v>44238</v>
      </c>
      <c r="E586" s="1" t="str">
        <f aca="false">INDEX(ProductMaster!$C$3:$C$6,RANDBETWEEN(1,4),1)</f>
        <v>PS1</v>
      </c>
      <c r="F586" s="1" t="e">
        <f aca="false">VLOOKUP(E586,ProductMaster!$A$2:$C$5,2,0)</f>
        <v>#N/A</v>
      </c>
      <c r="G586" s="1" t="e">
        <f aca="false">VLOOKUP(E586,ProductMaster!$A$2:$C$5,3,0)</f>
        <v>#N/A</v>
      </c>
      <c r="H586" s="4" t="str">
        <f aca="false">INDEX(DCMaster!$A$2:$A$4,RANDBETWEEN(1,3),0)</f>
        <v>Atlanta_DC</v>
      </c>
      <c r="I586" s="1" t="str">
        <f aca="false">INDEX(FactoryDC!$A$2:$A$4,MATCH(H586,FactoryDC!$B$2:$B$4,0),1)</f>
        <v>Boston_Factory</v>
      </c>
      <c r="K586" s="1" t="n">
        <f aca="false">RANDBETWEEN(10,12)</f>
        <v>12</v>
      </c>
      <c r="L586" s="1" t="n">
        <f aca="false">RANDBETWEEN(50,60)</f>
        <v>58</v>
      </c>
    </row>
    <row r="587" customFormat="false" ht="12.8" hidden="false" customHeight="false" outlineLevel="0" collapsed="false">
      <c r="A587" s="1" t="n">
        <v>49197</v>
      </c>
      <c r="B587" s="3" t="n">
        <f aca="false">RANDBETWEEN($N$1,$O$1)</f>
        <v>45034</v>
      </c>
      <c r="C587" s="3" t="n">
        <f aca="false">B587+RANDBETWEEN(0,2)</f>
        <v>45036</v>
      </c>
      <c r="D587" s="3" t="n">
        <f aca="false">C587+RANDBETWEEN(3,8)</f>
        <v>45044</v>
      </c>
      <c r="E587" s="1" t="str">
        <f aca="false">INDEX(ProductMaster!$C$3:$C$6,RANDBETWEEN(1,4),1)</f>
        <v>PS2</v>
      </c>
      <c r="F587" s="1" t="e">
        <f aca="false">VLOOKUP(E587,ProductMaster!$A$2:$C$5,2,0)</f>
        <v>#N/A</v>
      </c>
      <c r="G587" s="1" t="e">
        <f aca="false">VLOOKUP(E587,ProductMaster!$A$2:$C$5,3,0)</f>
        <v>#N/A</v>
      </c>
      <c r="H587" s="4" t="str">
        <f aca="false">INDEX(DCMaster!$A$2:$A$4,RANDBETWEEN(1,3),0)</f>
        <v>Denver_DC</v>
      </c>
      <c r="I587" s="1" t="str">
        <f aca="false">INDEX(FactoryDC!$A$2:$A$4,MATCH(H587,FactoryDC!$B$2:$B$4,0),1)</f>
        <v>San Diego_Factory</v>
      </c>
      <c r="K587" s="1" t="n">
        <f aca="false">RANDBETWEEN(10,12)</f>
        <v>11</v>
      </c>
      <c r="L587" s="1" t="n">
        <f aca="false">RANDBETWEEN(50,60)</f>
        <v>58</v>
      </c>
    </row>
    <row r="588" customFormat="false" ht="12.8" hidden="false" customHeight="false" outlineLevel="0" collapsed="false">
      <c r="A588" s="1" t="n">
        <v>49198</v>
      </c>
      <c r="B588" s="3" t="n">
        <f aca="false">RANDBETWEEN($N$1,$O$1)</f>
        <v>45029</v>
      </c>
      <c r="C588" s="3" t="n">
        <f aca="false">B588+RANDBETWEEN(0,2)</f>
        <v>45030</v>
      </c>
      <c r="D588" s="3" t="n">
        <f aca="false">C588+RANDBETWEEN(3,8)</f>
        <v>45038</v>
      </c>
      <c r="E588" s="1" t="str">
        <f aca="false">INDEX(ProductMaster!$C$3:$C$6,RANDBETWEEN(1,4),1)</f>
        <v>PS1</v>
      </c>
      <c r="F588" s="1" t="e">
        <f aca="false">VLOOKUP(E588,ProductMaster!$A$2:$C$5,2,0)</f>
        <v>#N/A</v>
      </c>
      <c r="G588" s="1" t="e">
        <f aca="false">VLOOKUP(E588,ProductMaster!$A$2:$C$5,3,0)</f>
        <v>#N/A</v>
      </c>
      <c r="H588" s="4" t="str">
        <f aca="false">INDEX(DCMaster!$A$2:$A$4,RANDBETWEEN(1,3),0)</f>
        <v>Washington_DC</v>
      </c>
      <c r="I588" s="1" t="str">
        <f aca="false">INDEX(FactoryDC!$A$2:$A$4,MATCH(H588,FactoryDC!$B$2:$B$4,0),1)</f>
        <v>Boston_Factory</v>
      </c>
      <c r="K588" s="1" t="n">
        <f aca="false">RANDBETWEEN(10,12)</f>
        <v>11</v>
      </c>
      <c r="L588" s="1" t="n">
        <f aca="false">RANDBETWEEN(50,60)</f>
        <v>55</v>
      </c>
    </row>
    <row r="589" customFormat="false" ht="12.8" hidden="false" customHeight="false" outlineLevel="0" collapsed="false">
      <c r="A589" s="1" t="n">
        <v>49199</v>
      </c>
      <c r="B589" s="3" t="n">
        <f aca="false">RANDBETWEEN($N$1,$O$1)</f>
        <v>44299</v>
      </c>
      <c r="C589" s="3" t="n">
        <f aca="false">B589+RANDBETWEEN(0,2)</f>
        <v>44300</v>
      </c>
      <c r="D589" s="3" t="n">
        <f aca="false">C589+RANDBETWEEN(3,8)</f>
        <v>44303</v>
      </c>
      <c r="E589" s="4" t="n">
        <f aca="false">INDEX(ProductMaster!$C$3:$C$6,RANDBETWEEN(1,4),1)</f>
        <v>0</v>
      </c>
      <c r="F589" s="1" t="e">
        <f aca="false">VLOOKUP(E589,ProductMaster!$A$2:$C$5,2,0)</f>
        <v>#N/A</v>
      </c>
      <c r="G589" s="1" t="e">
        <f aca="false">VLOOKUP(E589,ProductMaster!$A$2:$C$5,3,0)</f>
        <v>#N/A</v>
      </c>
      <c r="H589" s="4" t="str">
        <f aca="false">INDEX(DCMaster!$A$2:$A$4,RANDBETWEEN(1,3),0)</f>
        <v>Atlanta_DC</v>
      </c>
      <c r="I589" s="1" t="str">
        <f aca="false">INDEX(FactoryDC!$A$2:$A$4,MATCH(H589,FactoryDC!$B$2:$B$4,0),1)</f>
        <v>Boston_Factory</v>
      </c>
      <c r="K589" s="1" t="n">
        <f aca="false">RANDBETWEEN(10,12)</f>
        <v>11</v>
      </c>
      <c r="L589" s="1" t="n">
        <f aca="false">RANDBETWEEN(50,60)</f>
        <v>50</v>
      </c>
    </row>
    <row r="590" customFormat="false" ht="12.8" hidden="false" customHeight="false" outlineLevel="0" collapsed="false">
      <c r="A590" s="1" t="n">
        <v>49200</v>
      </c>
      <c r="B590" s="3" t="n">
        <f aca="false">RANDBETWEEN($N$1,$O$1)</f>
        <v>45046</v>
      </c>
      <c r="C590" s="3" t="n">
        <f aca="false">B590+RANDBETWEEN(0,2)</f>
        <v>45047</v>
      </c>
      <c r="D590" s="3" t="n">
        <f aca="false">C590+RANDBETWEEN(3,8)</f>
        <v>45051</v>
      </c>
      <c r="E590" s="4" t="n">
        <f aca="false">INDEX(ProductMaster!$C$3:$C$6,RANDBETWEEN(1,4),1)</f>
        <v>0</v>
      </c>
      <c r="F590" s="1" t="e">
        <f aca="false">VLOOKUP(E590,ProductMaster!$A$2:$C$5,2,0)</f>
        <v>#N/A</v>
      </c>
      <c r="G590" s="1" t="e">
        <f aca="false">VLOOKUP(E590,ProductMaster!$A$2:$C$5,3,0)</f>
        <v>#N/A</v>
      </c>
      <c r="H590" s="4" t="str">
        <f aca="false">INDEX(DCMaster!$A$2:$A$4,RANDBETWEEN(1,3),0)</f>
        <v>Denver_DC</v>
      </c>
      <c r="I590" s="1" t="str">
        <f aca="false">INDEX(FactoryDC!$A$2:$A$4,MATCH(H590,FactoryDC!$B$2:$B$4,0),1)</f>
        <v>San Diego_Factory</v>
      </c>
      <c r="K590" s="1" t="n">
        <f aca="false">RANDBETWEEN(10,12)</f>
        <v>10</v>
      </c>
      <c r="L590" s="1" t="n">
        <f aca="false">RANDBETWEEN(50,60)</f>
        <v>57</v>
      </c>
    </row>
    <row r="591" customFormat="false" ht="12.8" hidden="false" customHeight="false" outlineLevel="0" collapsed="false">
      <c r="A591" s="1" t="n">
        <v>49201</v>
      </c>
      <c r="B591" s="3" t="n">
        <f aca="false">RANDBETWEEN($N$1,$O$1)</f>
        <v>45072</v>
      </c>
      <c r="C591" s="3" t="n">
        <f aca="false">B591+RANDBETWEEN(0,2)</f>
        <v>45072</v>
      </c>
      <c r="D591" s="3" t="n">
        <f aca="false">C591+RANDBETWEEN(3,8)</f>
        <v>45078</v>
      </c>
      <c r="E591" s="1" t="str">
        <f aca="false">INDEX(ProductMaster!$C$3:$C$6,RANDBETWEEN(1,4),1)</f>
        <v>PS1</v>
      </c>
      <c r="F591" s="1" t="e">
        <f aca="false">VLOOKUP(E591,ProductMaster!$A$2:$C$5,2,0)</f>
        <v>#N/A</v>
      </c>
      <c r="G591" s="1" t="e">
        <f aca="false">VLOOKUP(E591,ProductMaster!$A$2:$C$5,3,0)</f>
        <v>#N/A</v>
      </c>
      <c r="H591" s="4" t="str">
        <f aca="false">INDEX(DCMaster!$A$2:$A$4,RANDBETWEEN(1,3),0)</f>
        <v>Denver_DC</v>
      </c>
      <c r="I591" s="1" t="str">
        <f aca="false">INDEX(FactoryDC!$A$2:$A$4,MATCH(H591,FactoryDC!$B$2:$B$4,0),1)</f>
        <v>San Diego_Factory</v>
      </c>
      <c r="K591" s="1" t="n">
        <f aca="false">RANDBETWEEN(10,12)</f>
        <v>10</v>
      </c>
      <c r="L591" s="1" t="n">
        <f aca="false">RANDBETWEEN(50,60)</f>
        <v>58</v>
      </c>
    </row>
    <row r="592" customFormat="false" ht="12.8" hidden="false" customHeight="false" outlineLevel="0" collapsed="false">
      <c r="A592" s="1" t="n">
        <v>49202</v>
      </c>
      <c r="B592" s="3" t="n">
        <f aca="false">RANDBETWEEN($N$1,$O$1)</f>
        <v>44227</v>
      </c>
      <c r="C592" s="3" t="n">
        <f aca="false">B592+RANDBETWEEN(0,2)</f>
        <v>44227</v>
      </c>
      <c r="D592" s="3" t="n">
        <f aca="false">C592+RANDBETWEEN(3,8)</f>
        <v>44231</v>
      </c>
      <c r="E592" s="1" t="str">
        <f aca="false">INDEX(ProductMaster!$C$3:$C$6,RANDBETWEEN(1,4),1)</f>
        <v>PS2</v>
      </c>
      <c r="F592" s="1" t="e">
        <f aca="false">VLOOKUP(E592,ProductMaster!$A$2:$C$5,2,0)</f>
        <v>#N/A</v>
      </c>
      <c r="G592" s="1" t="e">
        <f aca="false">VLOOKUP(E592,ProductMaster!$A$2:$C$5,3,0)</f>
        <v>#N/A</v>
      </c>
      <c r="H592" s="4" t="str">
        <f aca="false">INDEX(DCMaster!$A$2:$A$4,RANDBETWEEN(1,3),0)</f>
        <v>Washington_DC</v>
      </c>
      <c r="I592" s="1" t="str">
        <f aca="false">INDEX(FactoryDC!$A$2:$A$4,MATCH(H592,FactoryDC!$B$2:$B$4,0),1)</f>
        <v>Boston_Factory</v>
      </c>
      <c r="K592" s="1" t="n">
        <f aca="false">RANDBETWEEN(10,12)</f>
        <v>10</v>
      </c>
      <c r="L592" s="1" t="n">
        <f aca="false">RANDBETWEEN(50,60)</f>
        <v>50</v>
      </c>
    </row>
    <row r="593" customFormat="false" ht="12.8" hidden="false" customHeight="false" outlineLevel="0" collapsed="false">
      <c r="A593" s="1" t="n">
        <v>49203</v>
      </c>
      <c r="B593" s="3" t="n">
        <f aca="false">RANDBETWEEN($N$1,$O$1)</f>
        <v>44321</v>
      </c>
      <c r="C593" s="3" t="n">
        <f aca="false">B593+RANDBETWEEN(0,2)</f>
        <v>44321</v>
      </c>
      <c r="D593" s="3" t="n">
        <f aca="false">C593+RANDBETWEEN(3,8)</f>
        <v>44329</v>
      </c>
      <c r="E593" s="1" t="n">
        <f aca="false">INDEX(ProductMaster!$C$3:$C$6,RANDBETWEEN(1,4),1)</f>
        <v>0</v>
      </c>
      <c r="F593" s="1" t="e">
        <f aca="false">VLOOKUP(E593,ProductMaster!$A$2:$C$5,2,0)</f>
        <v>#N/A</v>
      </c>
      <c r="G593" s="1" t="e">
        <f aca="false">VLOOKUP(E593,ProductMaster!$A$2:$C$5,3,0)</f>
        <v>#N/A</v>
      </c>
      <c r="H593" s="4" t="str">
        <f aca="false">INDEX(DCMaster!$A$2:$A$4,RANDBETWEEN(1,3),0)</f>
        <v>Washington_DC</v>
      </c>
      <c r="I593" s="1" t="str">
        <f aca="false">INDEX(FactoryDC!$A$2:$A$4,MATCH(H593,FactoryDC!$B$2:$B$4,0),1)</f>
        <v>Boston_Factory</v>
      </c>
      <c r="K593" s="1" t="n">
        <f aca="false">RANDBETWEEN(10,12)</f>
        <v>12</v>
      </c>
      <c r="L593" s="1" t="n">
        <f aca="false">RANDBETWEEN(50,60)</f>
        <v>58</v>
      </c>
    </row>
    <row r="594" customFormat="false" ht="12.8" hidden="false" customHeight="false" outlineLevel="0" collapsed="false">
      <c r="A594" s="1" t="n">
        <v>49204</v>
      </c>
      <c r="B594" s="3" t="n">
        <f aca="false">RANDBETWEEN($N$1,$O$1)</f>
        <v>44574</v>
      </c>
      <c r="C594" s="3" t="n">
        <f aca="false">B594+RANDBETWEEN(0,2)</f>
        <v>44574</v>
      </c>
      <c r="D594" s="3" t="n">
        <f aca="false">C594+RANDBETWEEN(3,8)</f>
        <v>44579</v>
      </c>
      <c r="E594" s="1" t="str">
        <f aca="false">INDEX(ProductMaster!$C$3:$C$6,RANDBETWEEN(1,4),1)</f>
        <v>PS1</v>
      </c>
      <c r="F594" s="1" t="e">
        <f aca="false">VLOOKUP(E594,ProductMaster!$A$2:$C$5,2,0)</f>
        <v>#N/A</v>
      </c>
      <c r="G594" s="1" t="e">
        <f aca="false">VLOOKUP(E594,ProductMaster!$A$2:$C$5,3,0)</f>
        <v>#N/A</v>
      </c>
      <c r="H594" s="4" t="str">
        <f aca="false">INDEX(DCMaster!$A$2:$A$4,RANDBETWEEN(1,3),0)</f>
        <v>Washington_DC</v>
      </c>
      <c r="I594" s="1" t="str">
        <f aca="false">INDEX(FactoryDC!$A$2:$A$4,MATCH(H594,FactoryDC!$B$2:$B$4,0),1)</f>
        <v>Boston_Factory</v>
      </c>
      <c r="K594" s="1" t="n">
        <f aca="false">RANDBETWEEN(10,12)</f>
        <v>12</v>
      </c>
      <c r="L594" s="1" t="n">
        <f aca="false">RANDBETWEEN(50,60)</f>
        <v>55</v>
      </c>
    </row>
    <row r="595" customFormat="false" ht="12.8" hidden="false" customHeight="false" outlineLevel="0" collapsed="false">
      <c r="A595" s="1" t="n">
        <v>49205</v>
      </c>
      <c r="B595" s="3" t="n">
        <f aca="false">RANDBETWEEN($N$1,$O$1)</f>
        <v>44820</v>
      </c>
      <c r="C595" s="3" t="n">
        <f aca="false">B595+RANDBETWEEN(0,2)</f>
        <v>44820</v>
      </c>
      <c r="D595" s="3" t="n">
        <f aca="false">C595+RANDBETWEEN(3,8)</f>
        <v>44824</v>
      </c>
      <c r="E595" s="1" t="str">
        <f aca="false">INDEX(ProductMaster!$C$3:$C$6,RANDBETWEEN(1,4),1)</f>
        <v>PS1</v>
      </c>
      <c r="F595" s="1" t="e">
        <f aca="false">VLOOKUP(E595,ProductMaster!$A$2:$C$5,2,0)</f>
        <v>#N/A</v>
      </c>
      <c r="G595" s="1" t="e">
        <f aca="false">VLOOKUP(E595,ProductMaster!$A$2:$C$5,3,0)</f>
        <v>#N/A</v>
      </c>
      <c r="H595" s="4" t="str">
        <f aca="false">INDEX(DCMaster!$A$2:$A$4,RANDBETWEEN(1,3),0)</f>
        <v>Atlanta_DC</v>
      </c>
      <c r="I595" s="1" t="str">
        <f aca="false">INDEX(FactoryDC!$A$2:$A$4,MATCH(H595,FactoryDC!$B$2:$B$4,0),1)</f>
        <v>Boston_Factory</v>
      </c>
      <c r="K595" s="1" t="n">
        <f aca="false">RANDBETWEEN(10,12)</f>
        <v>12</v>
      </c>
      <c r="L595" s="1" t="n">
        <f aca="false">RANDBETWEEN(50,60)</f>
        <v>59</v>
      </c>
    </row>
    <row r="596" customFormat="false" ht="12.8" hidden="false" customHeight="false" outlineLevel="0" collapsed="false">
      <c r="A596" s="1" t="n">
        <v>49206</v>
      </c>
      <c r="B596" s="3" t="n">
        <f aca="false">RANDBETWEEN($N$1,$O$1)</f>
        <v>44514</v>
      </c>
      <c r="C596" s="3" t="n">
        <f aca="false">B596+RANDBETWEEN(0,2)</f>
        <v>44516</v>
      </c>
      <c r="D596" s="3" t="n">
        <f aca="false">C596+RANDBETWEEN(3,8)</f>
        <v>44520</v>
      </c>
      <c r="E596" s="4" t="str">
        <f aca="false">INDEX(ProductMaster!$C$3:$C$6,RANDBETWEEN(1,4),1)</f>
        <v>PS1</v>
      </c>
      <c r="F596" s="1" t="e">
        <f aca="false">VLOOKUP(E596,ProductMaster!$A$2:$C$5,2,0)</f>
        <v>#N/A</v>
      </c>
      <c r="G596" s="1" t="e">
        <f aca="false">VLOOKUP(E596,ProductMaster!$A$2:$C$5,3,0)</f>
        <v>#N/A</v>
      </c>
      <c r="H596" s="4" t="str">
        <f aca="false">INDEX(DCMaster!$A$2:$A$4,RANDBETWEEN(1,3),0)</f>
        <v>Denver_DC</v>
      </c>
      <c r="I596" s="1" t="str">
        <f aca="false">INDEX(FactoryDC!$A$2:$A$4,MATCH(H596,FactoryDC!$B$2:$B$4,0),1)</f>
        <v>San Diego_Factory</v>
      </c>
      <c r="K596" s="1" t="n">
        <f aca="false">RANDBETWEEN(10,12)</f>
        <v>10</v>
      </c>
      <c r="L596" s="1" t="n">
        <f aca="false">RANDBETWEEN(50,60)</f>
        <v>58</v>
      </c>
    </row>
    <row r="597" customFormat="false" ht="12.8" hidden="false" customHeight="false" outlineLevel="0" collapsed="false">
      <c r="A597" s="1" t="n">
        <v>49207</v>
      </c>
      <c r="B597" s="3" t="n">
        <f aca="false">RANDBETWEEN($N$1,$O$1)</f>
        <v>44739</v>
      </c>
      <c r="C597" s="3" t="n">
        <f aca="false">B597+RANDBETWEEN(0,2)</f>
        <v>44740</v>
      </c>
      <c r="D597" s="3" t="n">
        <f aca="false">C597+RANDBETWEEN(3,8)</f>
        <v>44746</v>
      </c>
      <c r="E597" s="4" t="str">
        <f aca="false">INDEX(ProductMaster!$C$3:$C$6,RANDBETWEEN(1,4),1)</f>
        <v>PS1</v>
      </c>
      <c r="F597" s="1" t="e">
        <f aca="false">VLOOKUP(E597,ProductMaster!$A$2:$C$5,2,0)</f>
        <v>#N/A</v>
      </c>
      <c r="G597" s="1" t="e">
        <f aca="false">VLOOKUP(E597,ProductMaster!$A$2:$C$5,3,0)</f>
        <v>#N/A</v>
      </c>
      <c r="H597" s="4" t="str">
        <f aca="false">INDEX(DCMaster!$A$2:$A$4,RANDBETWEEN(1,3),0)</f>
        <v>Washington_DC</v>
      </c>
      <c r="I597" s="1" t="str">
        <f aca="false">INDEX(FactoryDC!$A$2:$A$4,MATCH(H597,FactoryDC!$B$2:$B$4,0),1)</f>
        <v>Boston_Factory</v>
      </c>
      <c r="K597" s="1" t="n">
        <f aca="false">RANDBETWEEN(10,12)</f>
        <v>12</v>
      </c>
      <c r="L597" s="1" t="n">
        <f aca="false">RANDBETWEEN(50,60)</f>
        <v>54</v>
      </c>
    </row>
    <row r="598" customFormat="false" ht="12.8" hidden="false" customHeight="false" outlineLevel="0" collapsed="false">
      <c r="A598" s="1" t="n">
        <v>49208</v>
      </c>
      <c r="B598" s="3" t="n">
        <f aca="false">RANDBETWEEN($N$1,$O$1)</f>
        <v>44370</v>
      </c>
      <c r="C598" s="3" t="n">
        <f aca="false">B598+RANDBETWEEN(0,2)</f>
        <v>44370</v>
      </c>
      <c r="D598" s="3" t="n">
        <f aca="false">C598+RANDBETWEEN(3,8)</f>
        <v>44378</v>
      </c>
      <c r="E598" s="1" t="n">
        <f aca="false">INDEX(ProductMaster!$C$3:$C$6,RANDBETWEEN(1,4),1)</f>
        <v>0</v>
      </c>
      <c r="F598" s="1" t="e">
        <f aca="false">VLOOKUP(E598,ProductMaster!$A$2:$C$5,2,0)</f>
        <v>#N/A</v>
      </c>
      <c r="G598" s="1" t="e">
        <f aca="false">VLOOKUP(E598,ProductMaster!$A$2:$C$5,3,0)</f>
        <v>#N/A</v>
      </c>
      <c r="H598" s="4" t="str">
        <f aca="false">INDEX(DCMaster!$A$2:$A$4,RANDBETWEEN(1,3),0)</f>
        <v>Washington_DC</v>
      </c>
      <c r="I598" s="1" t="str">
        <f aca="false">INDEX(FactoryDC!$A$2:$A$4,MATCH(H598,FactoryDC!$B$2:$B$4,0),1)</f>
        <v>Boston_Factory</v>
      </c>
      <c r="K598" s="1" t="n">
        <f aca="false">RANDBETWEEN(10,12)</f>
        <v>11</v>
      </c>
      <c r="L598" s="1" t="n">
        <f aca="false">RANDBETWEEN(50,60)</f>
        <v>54</v>
      </c>
    </row>
    <row r="599" customFormat="false" ht="12.8" hidden="false" customHeight="false" outlineLevel="0" collapsed="false">
      <c r="A599" s="1" t="n">
        <v>49209</v>
      </c>
      <c r="B599" s="3" t="n">
        <f aca="false">RANDBETWEEN($N$1,$O$1)</f>
        <v>45043</v>
      </c>
      <c r="C599" s="3" t="n">
        <f aca="false">B599+RANDBETWEEN(0,2)</f>
        <v>45043</v>
      </c>
      <c r="D599" s="3" t="n">
        <f aca="false">C599+RANDBETWEEN(3,8)</f>
        <v>45048</v>
      </c>
      <c r="E599" s="1" t="str">
        <f aca="false">INDEX(ProductMaster!$C$3:$C$6,RANDBETWEEN(1,4),1)</f>
        <v>PS1</v>
      </c>
      <c r="F599" s="1" t="e">
        <f aca="false">VLOOKUP(E599,ProductMaster!$A$2:$C$5,2,0)</f>
        <v>#N/A</v>
      </c>
      <c r="G599" s="1" t="e">
        <f aca="false">VLOOKUP(E599,ProductMaster!$A$2:$C$5,3,0)</f>
        <v>#N/A</v>
      </c>
      <c r="H599" s="4" t="str">
        <f aca="false">INDEX(DCMaster!$A$2:$A$4,RANDBETWEEN(1,3),0)</f>
        <v>Washington_DC</v>
      </c>
      <c r="I599" s="1" t="str">
        <f aca="false">INDEX(FactoryDC!$A$2:$A$4,MATCH(H599,FactoryDC!$B$2:$B$4,0),1)</f>
        <v>Boston_Factory</v>
      </c>
      <c r="K599" s="1" t="n">
        <f aca="false">RANDBETWEEN(10,12)</f>
        <v>10</v>
      </c>
      <c r="L599" s="1" t="n">
        <f aca="false">RANDBETWEEN(50,60)</f>
        <v>54</v>
      </c>
    </row>
    <row r="600" customFormat="false" ht="12.8" hidden="false" customHeight="false" outlineLevel="0" collapsed="false">
      <c r="A600" s="1" t="n">
        <v>49210</v>
      </c>
      <c r="B600" s="3" t="n">
        <f aca="false">RANDBETWEEN($N$1,$O$1)</f>
        <v>44786</v>
      </c>
      <c r="C600" s="3" t="n">
        <f aca="false">B600+RANDBETWEEN(0,2)</f>
        <v>44786</v>
      </c>
      <c r="D600" s="3" t="n">
        <f aca="false">C600+RANDBETWEEN(3,8)</f>
        <v>44794</v>
      </c>
      <c r="E600" s="4" t="str">
        <f aca="false">INDEX(ProductMaster!$C$3:$C$6,RANDBETWEEN(1,4),1)</f>
        <v>PS1</v>
      </c>
      <c r="F600" s="1" t="e">
        <f aca="false">VLOOKUP(E600,ProductMaster!$A$2:$C$5,2,0)</f>
        <v>#N/A</v>
      </c>
      <c r="G600" s="1" t="e">
        <f aca="false">VLOOKUP(E600,ProductMaster!$A$2:$C$5,3,0)</f>
        <v>#N/A</v>
      </c>
      <c r="H600" s="4" t="str">
        <f aca="false">INDEX(DCMaster!$A$2:$A$4,RANDBETWEEN(1,3),0)</f>
        <v>Denver_DC</v>
      </c>
      <c r="I600" s="1" t="str">
        <f aca="false">INDEX(FactoryDC!$A$2:$A$4,MATCH(H600,FactoryDC!$B$2:$B$4,0),1)</f>
        <v>San Diego_Factory</v>
      </c>
      <c r="K600" s="1" t="n">
        <f aca="false">RANDBETWEEN(10,12)</f>
        <v>12</v>
      </c>
      <c r="L600" s="1" t="n">
        <f aca="false">RANDBETWEEN(50,60)</f>
        <v>52</v>
      </c>
    </row>
    <row r="601" customFormat="false" ht="12.8" hidden="false" customHeight="false" outlineLevel="0" collapsed="false">
      <c r="A601" s="1" t="n">
        <v>49211</v>
      </c>
      <c r="B601" s="3" t="n">
        <f aca="false">RANDBETWEEN($N$1,$O$1)</f>
        <v>45000</v>
      </c>
      <c r="C601" s="3" t="n">
        <f aca="false">B601+RANDBETWEEN(0,2)</f>
        <v>45000</v>
      </c>
      <c r="D601" s="3" t="n">
        <f aca="false">C601+RANDBETWEEN(3,8)</f>
        <v>45007</v>
      </c>
      <c r="E601" s="4" t="n">
        <f aca="false">INDEX(ProductMaster!$C$3:$C$6,RANDBETWEEN(1,4),1)</f>
        <v>0</v>
      </c>
      <c r="F601" s="1" t="e">
        <f aca="false">VLOOKUP(E601,ProductMaster!$A$2:$C$5,2,0)</f>
        <v>#N/A</v>
      </c>
      <c r="G601" s="1" t="e">
        <f aca="false">VLOOKUP(E601,ProductMaster!$A$2:$C$5,3,0)</f>
        <v>#N/A</v>
      </c>
      <c r="H601" s="4" t="str">
        <f aca="false">INDEX(DCMaster!$A$2:$A$4,RANDBETWEEN(1,3),0)</f>
        <v>Atlanta_DC</v>
      </c>
      <c r="I601" s="1" t="str">
        <f aca="false">INDEX(FactoryDC!$A$2:$A$4,MATCH(H601,FactoryDC!$B$2:$B$4,0),1)</f>
        <v>Boston_Factory</v>
      </c>
      <c r="K601" s="1" t="n">
        <f aca="false">RANDBETWEEN(10,12)</f>
        <v>12</v>
      </c>
      <c r="L601" s="1" t="n">
        <f aca="false">RANDBETWEEN(50,60)</f>
        <v>58</v>
      </c>
    </row>
    <row r="602" customFormat="false" ht="12.8" hidden="false" customHeight="false" outlineLevel="0" collapsed="false">
      <c r="A602" s="1" t="n">
        <v>49212</v>
      </c>
      <c r="B602" s="3" t="n">
        <f aca="false">RANDBETWEEN($N$1,$O$1)</f>
        <v>45060</v>
      </c>
      <c r="C602" s="3" t="n">
        <f aca="false">B602+RANDBETWEEN(0,2)</f>
        <v>45060</v>
      </c>
      <c r="D602" s="3" t="n">
        <f aca="false">C602+RANDBETWEEN(3,8)</f>
        <v>45064</v>
      </c>
      <c r="E602" s="1" t="str">
        <f aca="false">INDEX(ProductMaster!$C$3:$C$6,RANDBETWEEN(1,4),1)</f>
        <v>PS1</v>
      </c>
      <c r="F602" s="1" t="e">
        <f aca="false">VLOOKUP(E602,ProductMaster!$A$2:$C$5,2,0)</f>
        <v>#N/A</v>
      </c>
      <c r="G602" s="1" t="e">
        <f aca="false">VLOOKUP(E602,ProductMaster!$A$2:$C$5,3,0)</f>
        <v>#N/A</v>
      </c>
      <c r="H602" s="4" t="str">
        <f aca="false">INDEX(DCMaster!$A$2:$A$4,RANDBETWEEN(1,3),0)</f>
        <v>Washington_DC</v>
      </c>
      <c r="I602" s="1" t="str">
        <f aca="false">INDEX(FactoryDC!$A$2:$A$4,MATCH(H602,FactoryDC!$B$2:$B$4,0),1)</f>
        <v>Boston_Factory</v>
      </c>
      <c r="K602" s="1" t="n">
        <f aca="false">RANDBETWEEN(10,12)</f>
        <v>10</v>
      </c>
      <c r="L602" s="1" t="n">
        <f aca="false">RANDBETWEEN(50,60)</f>
        <v>56</v>
      </c>
    </row>
    <row r="603" customFormat="false" ht="12.8" hidden="false" customHeight="false" outlineLevel="0" collapsed="false">
      <c r="A603" s="1" t="n">
        <v>49213</v>
      </c>
      <c r="B603" s="3" t="n">
        <f aca="false">RANDBETWEEN($N$1,$O$1)</f>
        <v>45146</v>
      </c>
      <c r="C603" s="3" t="n">
        <f aca="false">B603+RANDBETWEEN(0,2)</f>
        <v>45146</v>
      </c>
      <c r="D603" s="3" t="n">
        <f aca="false">C603+RANDBETWEEN(3,8)</f>
        <v>45149</v>
      </c>
      <c r="E603" s="4" t="str">
        <f aca="false">INDEX(ProductMaster!$C$3:$C$6,RANDBETWEEN(1,4),1)</f>
        <v>PS1</v>
      </c>
      <c r="F603" s="1" t="e">
        <f aca="false">VLOOKUP(E603,ProductMaster!$A$2:$C$5,2,0)</f>
        <v>#N/A</v>
      </c>
      <c r="G603" s="1" t="e">
        <f aca="false">VLOOKUP(E603,ProductMaster!$A$2:$C$5,3,0)</f>
        <v>#N/A</v>
      </c>
      <c r="H603" s="4" t="str">
        <f aca="false">INDEX(DCMaster!$A$2:$A$4,RANDBETWEEN(1,3),0)</f>
        <v>Denver_DC</v>
      </c>
      <c r="I603" s="1" t="str">
        <f aca="false">INDEX(FactoryDC!$A$2:$A$4,MATCH(H603,FactoryDC!$B$2:$B$4,0),1)</f>
        <v>San Diego_Factory</v>
      </c>
      <c r="K603" s="1" t="n">
        <f aca="false">RANDBETWEEN(10,12)</f>
        <v>10</v>
      </c>
      <c r="L603" s="1" t="n">
        <f aca="false">RANDBETWEEN(50,60)</f>
        <v>54</v>
      </c>
    </row>
    <row r="604" customFormat="false" ht="12.8" hidden="false" customHeight="false" outlineLevel="0" collapsed="false">
      <c r="A604" s="1" t="n">
        <v>49214</v>
      </c>
      <c r="B604" s="3" t="n">
        <f aca="false">RANDBETWEEN($N$1,$O$1)</f>
        <v>44999</v>
      </c>
      <c r="C604" s="3" t="n">
        <f aca="false">B604+RANDBETWEEN(0,2)</f>
        <v>45001</v>
      </c>
      <c r="D604" s="3" t="n">
        <f aca="false">C604+RANDBETWEEN(3,8)</f>
        <v>45004</v>
      </c>
      <c r="E604" s="1" t="str">
        <f aca="false">INDEX(ProductMaster!$C$3:$C$6,RANDBETWEEN(1,4),1)</f>
        <v>PS1</v>
      </c>
      <c r="F604" s="1" t="e">
        <f aca="false">VLOOKUP(E604,ProductMaster!$A$2:$C$5,2,0)</f>
        <v>#N/A</v>
      </c>
      <c r="G604" s="1" t="e">
        <f aca="false">VLOOKUP(E604,ProductMaster!$A$2:$C$5,3,0)</f>
        <v>#N/A</v>
      </c>
      <c r="H604" s="4" t="str">
        <f aca="false">INDEX(DCMaster!$A$2:$A$4,RANDBETWEEN(1,3),0)</f>
        <v>Washington_DC</v>
      </c>
      <c r="I604" s="1" t="str">
        <f aca="false">INDEX(FactoryDC!$A$2:$A$4,MATCH(H604,FactoryDC!$B$2:$B$4,0),1)</f>
        <v>Boston_Factory</v>
      </c>
      <c r="K604" s="1" t="n">
        <f aca="false">RANDBETWEEN(10,12)</f>
        <v>10</v>
      </c>
      <c r="L604" s="1" t="n">
        <f aca="false">RANDBETWEEN(50,60)</f>
        <v>55</v>
      </c>
    </row>
    <row r="605" customFormat="false" ht="12.8" hidden="false" customHeight="false" outlineLevel="0" collapsed="false">
      <c r="A605" s="1" t="n">
        <v>49215</v>
      </c>
      <c r="B605" s="3" t="n">
        <f aca="false">RANDBETWEEN($N$1,$O$1)</f>
        <v>44794</v>
      </c>
      <c r="C605" s="3" t="n">
        <f aca="false">B605+RANDBETWEEN(0,2)</f>
        <v>44795</v>
      </c>
      <c r="D605" s="3" t="n">
        <f aca="false">C605+RANDBETWEEN(3,8)</f>
        <v>44799</v>
      </c>
      <c r="E605" s="1" t="str">
        <f aca="false">INDEX(ProductMaster!$C$3:$C$6,RANDBETWEEN(1,4),1)</f>
        <v>PS1</v>
      </c>
      <c r="F605" s="1" t="e">
        <f aca="false">VLOOKUP(E605,ProductMaster!$A$2:$C$5,2,0)</f>
        <v>#N/A</v>
      </c>
      <c r="G605" s="1" t="e">
        <f aca="false">VLOOKUP(E605,ProductMaster!$A$2:$C$5,3,0)</f>
        <v>#N/A</v>
      </c>
      <c r="H605" s="4" t="str">
        <f aca="false">INDEX(DCMaster!$A$2:$A$4,RANDBETWEEN(1,3),0)</f>
        <v>Denver_DC</v>
      </c>
      <c r="I605" s="1" t="str">
        <f aca="false">INDEX(FactoryDC!$A$2:$A$4,MATCH(H605,FactoryDC!$B$2:$B$4,0),1)</f>
        <v>San Diego_Factory</v>
      </c>
      <c r="K605" s="1" t="n">
        <f aca="false">RANDBETWEEN(10,12)</f>
        <v>10</v>
      </c>
      <c r="L605" s="1" t="n">
        <f aca="false">RANDBETWEEN(50,60)</f>
        <v>55</v>
      </c>
    </row>
    <row r="606" customFormat="false" ht="12.8" hidden="false" customHeight="false" outlineLevel="0" collapsed="false">
      <c r="A606" s="1" t="n">
        <v>49216</v>
      </c>
      <c r="B606" s="3" t="n">
        <f aca="false">RANDBETWEEN($N$1,$O$1)</f>
        <v>44312</v>
      </c>
      <c r="C606" s="3" t="n">
        <f aca="false">B606+RANDBETWEEN(0,2)</f>
        <v>44314</v>
      </c>
      <c r="D606" s="3" t="n">
        <f aca="false">C606+RANDBETWEEN(3,8)</f>
        <v>44318</v>
      </c>
      <c r="E606" s="1" t="n">
        <f aca="false">INDEX(ProductMaster!$C$3:$C$6,RANDBETWEEN(1,4),1)</f>
        <v>0</v>
      </c>
      <c r="F606" s="1" t="e">
        <f aca="false">VLOOKUP(E606,ProductMaster!$A$2:$C$5,2,0)</f>
        <v>#N/A</v>
      </c>
      <c r="G606" s="1" t="e">
        <f aca="false">VLOOKUP(E606,ProductMaster!$A$2:$C$5,3,0)</f>
        <v>#N/A</v>
      </c>
      <c r="H606" s="4" t="str">
        <f aca="false">INDEX(DCMaster!$A$2:$A$4,RANDBETWEEN(1,3),0)</f>
        <v>Denver_DC</v>
      </c>
      <c r="I606" s="1" t="str">
        <f aca="false">INDEX(FactoryDC!$A$2:$A$4,MATCH(H606,FactoryDC!$B$2:$B$4,0),1)</f>
        <v>San Diego_Factory</v>
      </c>
      <c r="K606" s="1" t="n">
        <f aca="false">RANDBETWEEN(10,12)</f>
        <v>10</v>
      </c>
      <c r="L606" s="1" t="n">
        <f aca="false">RANDBETWEEN(50,60)</f>
        <v>50</v>
      </c>
    </row>
    <row r="607" customFormat="false" ht="12.8" hidden="false" customHeight="false" outlineLevel="0" collapsed="false">
      <c r="A607" s="1" t="n">
        <v>49217</v>
      </c>
      <c r="B607" s="3" t="n">
        <f aca="false">RANDBETWEEN($N$1,$O$1)</f>
        <v>44314</v>
      </c>
      <c r="C607" s="3" t="n">
        <f aca="false">B607+RANDBETWEEN(0,2)</f>
        <v>44314</v>
      </c>
      <c r="D607" s="3" t="n">
        <f aca="false">C607+RANDBETWEEN(3,8)</f>
        <v>44319</v>
      </c>
      <c r="E607" s="4" t="str">
        <f aca="false">INDEX(ProductMaster!$C$3:$C$6,RANDBETWEEN(1,4),1)</f>
        <v>PS1</v>
      </c>
      <c r="F607" s="1" t="e">
        <f aca="false">VLOOKUP(E607,ProductMaster!$A$2:$C$5,2,0)</f>
        <v>#N/A</v>
      </c>
      <c r="G607" s="1" t="e">
        <f aca="false">VLOOKUP(E607,ProductMaster!$A$2:$C$5,3,0)</f>
        <v>#N/A</v>
      </c>
      <c r="H607" s="4" t="str">
        <f aca="false">INDEX(DCMaster!$A$2:$A$4,RANDBETWEEN(1,3),0)</f>
        <v>Atlanta_DC</v>
      </c>
      <c r="I607" s="1" t="str">
        <f aca="false">INDEX(FactoryDC!$A$2:$A$4,MATCH(H607,FactoryDC!$B$2:$B$4,0),1)</f>
        <v>Boston_Factory</v>
      </c>
      <c r="K607" s="1" t="n">
        <f aca="false">RANDBETWEEN(10,12)</f>
        <v>12</v>
      </c>
      <c r="L607" s="1" t="n">
        <f aca="false">RANDBETWEEN(50,60)</f>
        <v>52</v>
      </c>
    </row>
    <row r="608" customFormat="false" ht="12.8" hidden="false" customHeight="false" outlineLevel="0" collapsed="false">
      <c r="A608" s="1" t="n">
        <v>49218</v>
      </c>
      <c r="B608" s="3" t="n">
        <f aca="false">RANDBETWEEN($N$1,$O$1)</f>
        <v>44865</v>
      </c>
      <c r="C608" s="3" t="n">
        <f aca="false">B608+RANDBETWEEN(0,2)</f>
        <v>44867</v>
      </c>
      <c r="D608" s="3" t="n">
        <f aca="false">C608+RANDBETWEEN(3,8)</f>
        <v>44872</v>
      </c>
      <c r="E608" s="1" t="str">
        <f aca="false">INDEX(ProductMaster!$C$3:$C$6,RANDBETWEEN(1,4),1)</f>
        <v>PS1</v>
      </c>
      <c r="F608" s="1" t="e">
        <f aca="false">VLOOKUP(E608,ProductMaster!$A$2:$C$5,2,0)</f>
        <v>#N/A</v>
      </c>
      <c r="G608" s="1" t="e">
        <f aca="false">VLOOKUP(E608,ProductMaster!$A$2:$C$5,3,0)</f>
        <v>#N/A</v>
      </c>
      <c r="H608" s="4" t="str">
        <f aca="false">INDEX(DCMaster!$A$2:$A$4,RANDBETWEEN(1,3),0)</f>
        <v>Washington_DC</v>
      </c>
      <c r="I608" s="1" t="str">
        <f aca="false">INDEX(FactoryDC!$A$2:$A$4,MATCH(H608,FactoryDC!$B$2:$B$4,0),1)</f>
        <v>Boston_Factory</v>
      </c>
      <c r="K608" s="1" t="n">
        <f aca="false">RANDBETWEEN(10,12)</f>
        <v>12</v>
      </c>
      <c r="L608" s="1" t="n">
        <f aca="false">RANDBETWEEN(50,60)</f>
        <v>57</v>
      </c>
    </row>
    <row r="609" customFormat="false" ht="12.8" hidden="false" customHeight="false" outlineLevel="0" collapsed="false">
      <c r="A609" s="1" t="n">
        <v>49219</v>
      </c>
      <c r="B609" s="3" t="n">
        <f aca="false">RANDBETWEEN($N$1,$O$1)</f>
        <v>44916</v>
      </c>
      <c r="C609" s="3" t="n">
        <f aca="false">B609+RANDBETWEEN(0,2)</f>
        <v>44917</v>
      </c>
      <c r="D609" s="3" t="n">
        <f aca="false">C609+RANDBETWEEN(3,8)</f>
        <v>44922</v>
      </c>
      <c r="E609" s="4" t="str">
        <f aca="false">INDEX(ProductMaster!$C$3:$C$6,RANDBETWEEN(1,4),1)</f>
        <v>PS2</v>
      </c>
      <c r="F609" s="1" t="e">
        <f aca="false">VLOOKUP(E609,ProductMaster!$A$2:$C$5,2,0)</f>
        <v>#N/A</v>
      </c>
      <c r="G609" s="1" t="e">
        <f aca="false">VLOOKUP(E609,ProductMaster!$A$2:$C$5,3,0)</f>
        <v>#N/A</v>
      </c>
      <c r="H609" s="4" t="str">
        <f aca="false">INDEX(DCMaster!$A$2:$A$4,RANDBETWEEN(1,3),0)</f>
        <v>Washington_DC</v>
      </c>
      <c r="I609" s="1" t="str">
        <f aca="false">INDEX(FactoryDC!$A$2:$A$4,MATCH(H609,FactoryDC!$B$2:$B$4,0),1)</f>
        <v>Boston_Factory</v>
      </c>
      <c r="K609" s="1" t="n">
        <f aca="false">RANDBETWEEN(10,12)</f>
        <v>12</v>
      </c>
      <c r="L609" s="1" t="n">
        <f aca="false">RANDBETWEEN(50,60)</f>
        <v>55</v>
      </c>
    </row>
    <row r="610" customFormat="false" ht="12.8" hidden="false" customHeight="false" outlineLevel="0" collapsed="false">
      <c r="A610" s="1" t="n">
        <v>49220</v>
      </c>
      <c r="B610" s="3" t="n">
        <f aca="false">RANDBETWEEN($N$1,$O$1)</f>
        <v>44949</v>
      </c>
      <c r="C610" s="3" t="n">
        <f aca="false">B610+RANDBETWEEN(0,2)</f>
        <v>44951</v>
      </c>
      <c r="D610" s="3" t="n">
        <f aca="false">C610+RANDBETWEEN(3,8)</f>
        <v>44958</v>
      </c>
      <c r="E610" s="1" t="str">
        <f aca="false">INDEX(ProductMaster!$C$3:$C$6,RANDBETWEEN(1,4),1)</f>
        <v>PS1</v>
      </c>
      <c r="F610" s="1" t="e">
        <f aca="false">VLOOKUP(E610,ProductMaster!$A$2:$C$5,2,0)</f>
        <v>#N/A</v>
      </c>
      <c r="G610" s="1" t="e">
        <f aca="false">VLOOKUP(E610,ProductMaster!$A$2:$C$5,3,0)</f>
        <v>#N/A</v>
      </c>
      <c r="H610" s="4" t="str">
        <f aca="false">INDEX(DCMaster!$A$2:$A$4,RANDBETWEEN(1,3),0)</f>
        <v>Atlanta_DC</v>
      </c>
      <c r="I610" s="1" t="str">
        <f aca="false">INDEX(FactoryDC!$A$2:$A$4,MATCH(H610,FactoryDC!$B$2:$B$4,0),1)</f>
        <v>Boston_Factory</v>
      </c>
      <c r="K610" s="1" t="n">
        <f aca="false">RANDBETWEEN(10,12)</f>
        <v>11</v>
      </c>
      <c r="L610" s="1" t="n">
        <f aca="false">RANDBETWEEN(50,60)</f>
        <v>57</v>
      </c>
    </row>
    <row r="611" customFormat="false" ht="12.8" hidden="false" customHeight="false" outlineLevel="0" collapsed="false">
      <c r="A611" s="1" t="n">
        <v>49221</v>
      </c>
      <c r="B611" s="3" t="n">
        <f aca="false">RANDBETWEEN($N$1,$O$1)</f>
        <v>45042</v>
      </c>
      <c r="C611" s="3" t="n">
        <f aca="false">B611+RANDBETWEEN(0,2)</f>
        <v>45044</v>
      </c>
      <c r="D611" s="3" t="n">
        <f aca="false">C611+RANDBETWEEN(3,8)</f>
        <v>45051</v>
      </c>
      <c r="E611" s="4" t="n">
        <f aca="false">INDEX(ProductMaster!$C$3:$C$6,RANDBETWEEN(1,4),1)</f>
        <v>0</v>
      </c>
      <c r="F611" s="1" t="e">
        <f aca="false">VLOOKUP(E611,ProductMaster!$A$2:$C$5,2,0)</f>
        <v>#N/A</v>
      </c>
      <c r="G611" s="1" t="e">
        <f aca="false">VLOOKUP(E611,ProductMaster!$A$2:$C$5,3,0)</f>
        <v>#N/A</v>
      </c>
      <c r="H611" s="4" t="str">
        <f aca="false">INDEX(DCMaster!$A$2:$A$4,RANDBETWEEN(1,3),0)</f>
        <v>Washington_DC</v>
      </c>
      <c r="I611" s="1" t="str">
        <f aca="false">INDEX(FactoryDC!$A$2:$A$4,MATCH(H611,FactoryDC!$B$2:$B$4,0),1)</f>
        <v>Boston_Factory</v>
      </c>
      <c r="K611" s="1" t="n">
        <f aca="false">RANDBETWEEN(10,12)</f>
        <v>12</v>
      </c>
      <c r="L611" s="1" t="n">
        <f aca="false">RANDBETWEEN(50,60)</f>
        <v>58</v>
      </c>
    </row>
    <row r="612" customFormat="false" ht="12.8" hidden="false" customHeight="false" outlineLevel="0" collapsed="false">
      <c r="A612" s="1" t="n">
        <v>49222</v>
      </c>
      <c r="B612" s="3" t="n">
        <f aca="false">RANDBETWEEN($N$1,$O$1)</f>
        <v>45041</v>
      </c>
      <c r="C612" s="3" t="n">
        <f aca="false">B612+RANDBETWEEN(0,2)</f>
        <v>45043</v>
      </c>
      <c r="D612" s="3" t="n">
        <f aca="false">C612+RANDBETWEEN(3,8)</f>
        <v>45048</v>
      </c>
      <c r="E612" s="1" t="str">
        <f aca="false">INDEX(ProductMaster!$C$3:$C$6,RANDBETWEEN(1,4),1)</f>
        <v>PS1</v>
      </c>
      <c r="F612" s="1" t="e">
        <f aca="false">VLOOKUP(E612,ProductMaster!$A$2:$C$5,2,0)</f>
        <v>#N/A</v>
      </c>
      <c r="G612" s="1" t="e">
        <f aca="false">VLOOKUP(E612,ProductMaster!$A$2:$C$5,3,0)</f>
        <v>#N/A</v>
      </c>
      <c r="H612" s="4" t="str">
        <f aca="false">INDEX(DCMaster!$A$2:$A$4,RANDBETWEEN(1,3),0)</f>
        <v>Atlanta_DC</v>
      </c>
      <c r="I612" s="1" t="str">
        <f aca="false">INDEX(FactoryDC!$A$2:$A$4,MATCH(H612,FactoryDC!$B$2:$B$4,0),1)</f>
        <v>Boston_Factory</v>
      </c>
      <c r="K612" s="1" t="n">
        <f aca="false">RANDBETWEEN(10,12)</f>
        <v>11</v>
      </c>
      <c r="L612" s="1" t="n">
        <f aca="false">RANDBETWEEN(50,60)</f>
        <v>59</v>
      </c>
    </row>
    <row r="613" customFormat="false" ht="12.8" hidden="false" customHeight="false" outlineLevel="0" collapsed="false">
      <c r="A613" s="1" t="n">
        <v>49223</v>
      </c>
      <c r="B613" s="3" t="n">
        <f aca="false">RANDBETWEEN($N$1,$O$1)</f>
        <v>45137</v>
      </c>
      <c r="C613" s="3" t="n">
        <f aca="false">B613+RANDBETWEEN(0,2)</f>
        <v>45137</v>
      </c>
      <c r="D613" s="3" t="n">
        <f aca="false">C613+RANDBETWEEN(3,8)</f>
        <v>45144</v>
      </c>
      <c r="E613" s="1" t="str">
        <f aca="false">INDEX(ProductMaster!$C$3:$C$6,RANDBETWEEN(1,4),1)</f>
        <v>PS1</v>
      </c>
      <c r="F613" s="1" t="e">
        <f aca="false">VLOOKUP(E613,ProductMaster!$A$2:$C$5,2,0)</f>
        <v>#N/A</v>
      </c>
      <c r="G613" s="1" t="e">
        <f aca="false">VLOOKUP(E613,ProductMaster!$A$2:$C$5,3,0)</f>
        <v>#N/A</v>
      </c>
      <c r="H613" s="4" t="str">
        <f aca="false">INDEX(DCMaster!$A$2:$A$4,RANDBETWEEN(1,3),0)</f>
        <v>Atlanta_DC</v>
      </c>
      <c r="I613" s="1" t="str">
        <f aca="false">INDEX(FactoryDC!$A$2:$A$4,MATCH(H613,FactoryDC!$B$2:$B$4,0),1)</f>
        <v>Boston_Factory</v>
      </c>
      <c r="K613" s="1" t="n">
        <f aca="false">RANDBETWEEN(10,12)</f>
        <v>12</v>
      </c>
      <c r="L613" s="1" t="n">
        <f aca="false">RANDBETWEEN(50,60)</f>
        <v>52</v>
      </c>
    </row>
    <row r="614" customFormat="false" ht="12.8" hidden="false" customHeight="false" outlineLevel="0" collapsed="false">
      <c r="A614" s="1" t="n">
        <v>49224</v>
      </c>
      <c r="B614" s="3" t="n">
        <f aca="false">RANDBETWEEN($N$1,$O$1)</f>
        <v>44750</v>
      </c>
      <c r="C614" s="3" t="n">
        <f aca="false">B614+RANDBETWEEN(0,2)</f>
        <v>44752</v>
      </c>
      <c r="D614" s="3" t="n">
        <f aca="false">C614+RANDBETWEEN(3,8)</f>
        <v>44759</v>
      </c>
      <c r="E614" s="4" t="n">
        <f aca="false">INDEX(ProductMaster!$C$3:$C$6,RANDBETWEEN(1,4),1)</f>
        <v>0</v>
      </c>
      <c r="F614" s="1" t="e">
        <f aca="false">VLOOKUP(E614,ProductMaster!$A$2:$C$5,2,0)</f>
        <v>#N/A</v>
      </c>
      <c r="G614" s="1" t="e">
        <f aca="false">VLOOKUP(E614,ProductMaster!$A$2:$C$5,3,0)</f>
        <v>#N/A</v>
      </c>
      <c r="H614" s="4" t="str">
        <f aca="false">INDEX(DCMaster!$A$2:$A$4,RANDBETWEEN(1,3),0)</f>
        <v>Denver_DC</v>
      </c>
      <c r="I614" s="1" t="str">
        <f aca="false">INDEX(FactoryDC!$A$2:$A$4,MATCH(H614,FactoryDC!$B$2:$B$4,0),1)</f>
        <v>San Diego_Factory</v>
      </c>
      <c r="K614" s="1" t="n">
        <f aca="false">RANDBETWEEN(10,12)</f>
        <v>11</v>
      </c>
      <c r="L614" s="1" t="n">
        <f aca="false">RANDBETWEEN(50,60)</f>
        <v>53</v>
      </c>
    </row>
    <row r="615" customFormat="false" ht="12.8" hidden="false" customHeight="false" outlineLevel="0" collapsed="false">
      <c r="A615" s="1" t="n">
        <v>49225</v>
      </c>
      <c r="B615" s="3" t="n">
        <f aca="false">RANDBETWEEN($N$1,$O$1)</f>
        <v>44633</v>
      </c>
      <c r="C615" s="3" t="n">
        <f aca="false">B615+RANDBETWEEN(0,2)</f>
        <v>44635</v>
      </c>
      <c r="D615" s="3" t="n">
        <f aca="false">C615+RANDBETWEEN(3,8)</f>
        <v>44643</v>
      </c>
      <c r="E615" s="1" t="str">
        <f aca="false">INDEX(ProductMaster!$C$3:$C$6,RANDBETWEEN(1,4),1)</f>
        <v>PS1</v>
      </c>
      <c r="F615" s="1" t="e">
        <f aca="false">VLOOKUP(E615,ProductMaster!$A$2:$C$5,2,0)</f>
        <v>#N/A</v>
      </c>
      <c r="G615" s="1" t="e">
        <f aca="false">VLOOKUP(E615,ProductMaster!$A$2:$C$5,3,0)</f>
        <v>#N/A</v>
      </c>
      <c r="H615" s="4" t="str">
        <f aca="false">INDEX(DCMaster!$A$2:$A$4,RANDBETWEEN(1,3),0)</f>
        <v>Denver_DC</v>
      </c>
      <c r="I615" s="1" t="str">
        <f aca="false">INDEX(FactoryDC!$A$2:$A$4,MATCH(H615,FactoryDC!$B$2:$B$4,0),1)</f>
        <v>San Diego_Factory</v>
      </c>
      <c r="K615" s="1" t="n">
        <f aca="false">RANDBETWEEN(10,12)</f>
        <v>11</v>
      </c>
      <c r="L615" s="1" t="n">
        <f aca="false">RANDBETWEEN(50,60)</f>
        <v>60</v>
      </c>
    </row>
    <row r="616" customFormat="false" ht="12.8" hidden="false" customHeight="false" outlineLevel="0" collapsed="false">
      <c r="A616" s="1" t="n">
        <v>49226</v>
      </c>
      <c r="B616" s="3" t="n">
        <f aca="false">RANDBETWEEN($N$1,$O$1)</f>
        <v>44900</v>
      </c>
      <c r="C616" s="3" t="n">
        <f aca="false">B616+RANDBETWEEN(0,2)</f>
        <v>44901</v>
      </c>
      <c r="D616" s="3" t="n">
        <f aca="false">C616+RANDBETWEEN(3,8)</f>
        <v>44907</v>
      </c>
      <c r="E616" s="1" t="str">
        <f aca="false">INDEX(ProductMaster!$C$3:$C$6,RANDBETWEEN(1,4),1)</f>
        <v>PS2</v>
      </c>
      <c r="F616" s="1" t="e">
        <f aca="false">VLOOKUP(E616,ProductMaster!$A$2:$C$5,2,0)</f>
        <v>#N/A</v>
      </c>
      <c r="G616" s="1" t="e">
        <f aca="false">VLOOKUP(E616,ProductMaster!$A$2:$C$5,3,0)</f>
        <v>#N/A</v>
      </c>
      <c r="H616" s="4" t="str">
        <f aca="false">INDEX(DCMaster!$A$2:$A$4,RANDBETWEEN(1,3),0)</f>
        <v>Atlanta_DC</v>
      </c>
      <c r="I616" s="1" t="str">
        <f aca="false">INDEX(FactoryDC!$A$2:$A$4,MATCH(H616,FactoryDC!$B$2:$B$4,0),1)</f>
        <v>Boston_Factory</v>
      </c>
      <c r="K616" s="1" t="n">
        <f aca="false">RANDBETWEEN(10,12)</f>
        <v>12</v>
      </c>
      <c r="L616" s="1" t="n">
        <f aca="false">RANDBETWEEN(50,60)</f>
        <v>56</v>
      </c>
    </row>
    <row r="617" customFormat="false" ht="12.8" hidden="false" customHeight="false" outlineLevel="0" collapsed="false">
      <c r="A617" s="1" t="n">
        <v>49227</v>
      </c>
      <c r="B617" s="3" t="n">
        <f aca="false">RANDBETWEEN($N$1,$O$1)</f>
        <v>44914</v>
      </c>
      <c r="C617" s="3" t="n">
        <f aca="false">B617+RANDBETWEEN(0,2)</f>
        <v>44914</v>
      </c>
      <c r="D617" s="3" t="n">
        <f aca="false">C617+RANDBETWEEN(3,8)</f>
        <v>44921</v>
      </c>
      <c r="E617" s="1" t="str">
        <f aca="false">INDEX(ProductMaster!$C$3:$C$6,RANDBETWEEN(1,4),1)</f>
        <v>PS1</v>
      </c>
      <c r="F617" s="1" t="e">
        <f aca="false">VLOOKUP(E617,ProductMaster!$A$2:$C$5,2,0)</f>
        <v>#N/A</v>
      </c>
      <c r="G617" s="1" t="e">
        <f aca="false">VLOOKUP(E617,ProductMaster!$A$2:$C$5,3,0)</f>
        <v>#N/A</v>
      </c>
      <c r="H617" s="4" t="str">
        <f aca="false">INDEX(DCMaster!$A$2:$A$4,RANDBETWEEN(1,3),0)</f>
        <v>Denver_DC</v>
      </c>
      <c r="I617" s="1" t="str">
        <f aca="false">INDEX(FactoryDC!$A$2:$A$4,MATCH(H617,FactoryDC!$B$2:$B$4,0),1)</f>
        <v>San Diego_Factory</v>
      </c>
      <c r="K617" s="1" t="n">
        <f aca="false">RANDBETWEEN(10,12)</f>
        <v>11</v>
      </c>
      <c r="L617" s="1" t="n">
        <f aca="false">RANDBETWEEN(50,60)</f>
        <v>55</v>
      </c>
    </row>
    <row r="618" customFormat="false" ht="12.8" hidden="false" customHeight="false" outlineLevel="0" collapsed="false">
      <c r="A618" s="1" t="n">
        <v>49228</v>
      </c>
      <c r="B618" s="3" t="n">
        <f aca="false">RANDBETWEEN($N$1,$O$1)</f>
        <v>44691</v>
      </c>
      <c r="C618" s="3" t="n">
        <f aca="false">B618+RANDBETWEEN(0,2)</f>
        <v>44693</v>
      </c>
      <c r="D618" s="3" t="n">
        <f aca="false">C618+RANDBETWEEN(3,8)</f>
        <v>44696</v>
      </c>
      <c r="E618" s="4" t="str">
        <f aca="false">INDEX(ProductMaster!$C$3:$C$6,RANDBETWEEN(1,4),1)</f>
        <v>PS1</v>
      </c>
      <c r="F618" s="1" t="e">
        <f aca="false">VLOOKUP(E618,ProductMaster!$A$2:$C$5,2,0)</f>
        <v>#N/A</v>
      </c>
      <c r="G618" s="1" t="e">
        <f aca="false">VLOOKUP(E618,ProductMaster!$A$2:$C$5,3,0)</f>
        <v>#N/A</v>
      </c>
      <c r="H618" s="4" t="str">
        <f aca="false">INDEX(DCMaster!$A$2:$A$4,RANDBETWEEN(1,3),0)</f>
        <v>Denver_DC</v>
      </c>
      <c r="I618" s="1" t="str">
        <f aca="false">INDEX(FactoryDC!$A$2:$A$4,MATCH(H618,FactoryDC!$B$2:$B$4,0),1)</f>
        <v>San Diego_Factory</v>
      </c>
      <c r="K618" s="1" t="n">
        <f aca="false">RANDBETWEEN(10,12)</f>
        <v>10</v>
      </c>
      <c r="L618" s="1" t="n">
        <f aca="false">RANDBETWEEN(50,60)</f>
        <v>60</v>
      </c>
    </row>
    <row r="619" customFormat="false" ht="12.8" hidden="false" customHeight="false" outlineLevel="0" collapsed="false">
      <c r="A619" s="1" t="n">
        <v>49229</v>
      </c>
      <c r="B619" s="3" t="n">
        <f aca="false">RANDBETWEEN($N$1,$O$1)</f>
        <v>45024</v>
      </c>
      <c r="C619" s="3" t="n">
        <f aca="false">B619+RANDBETWEEN(0,2)</f>
        <v>45024</v>
      </c>
      <c r="D619" s="3" t="n">
        <f aca="false">C619+RANDBETWEEN(3,8)</f>
        <v>45027</v>
      </c>
      <c r="E619" s="1" t="str">
        <f aca="false">INDEX(ProductMaster!$C$3:$C$6,RANDBETWEEN(1,4),1)</f>
        <v>PS1</v>
      </c>
      <c r="F619" s="1" t="e">
        <f aca="false">VLOOKUP(E619,ProductMaster!$A$2:$C$5,2,0)</f>
        <v>#N/A</v>
      </c>
      <c r="G619" s="1" t="e">
        <f aca="false">VLOOKUP(E619,ProductMaster!$A$2:$C$5,3,0)</f>
        <v>#N/A</v>
      </c>
      <c r="H619" s="4" t="str">
        <f aca="false">INDEX(DCMaster!$A$2:$A$4,RANDBETWEEN(1,3),0)</f>
        <v>Washington_DC</v>
      </c>
      <c r="I619" s="1" t="str">
        <f aca="false">INDEX(FactoryDC!$A$2:$A$4,MATCH(H619,FactoryDC!$B$2:$B$4,0),1)</f>
        <v>Boston_Factory</v>
      </c>
      <c r="K619" s="1" t="n">
        <f aca="false">RANDBETWEEN(10,12)</f>
        <v>12</v>
      </c>
      <c r="L619" s="1" t="n">
        <f aca="false">RANDBETWEEN(50,60)</f>
        <v>57</v>
      </c>
    </row>
    <row r="620" customFormat="false" ht="12.8" hidden="false" customHeight="false" outlineLevel="0" collapsed="false">
      <c r="A620" s="1" t="n">
        <v>49230</v>
      </c>
      <c r="B620" s="3" t="n">
        <f aca="false">RANDBETWEEN($N$1,$O$1)</f>
        <v>44852</v>
      </c>
      <c r="C620" s="3" t="n">
        <f aca="false">B620+RANDBETWEEN(0,2)</f>
        <v>44853</v>
      </c>
      <c r="D620" s="3" t="n">
        <f aca="false">C620+RANDBETWEEN(3,8)</f>
        <v>44859</v>
      </c>
      <c r="E620" s="1" t="str">
        <f aca="false">INDEX(ProductMaster!$C$3:$C$6,RANDBETWEEN(1,4),1)</f>
        <v>PS1</v>
      </c>
      <c r="F620" s="1" t="e">
        <f aca="false">VLOOKUP(E620,ProductMaster!$A$2:$C$5,2,0)</f>
        <v>#N/A</v>
      </c>
      <c r="G620" s="1" t="e">
        <f aca="false">VLOOKUP(E620,ProductMaster!$A$2:$C$5,3,0)</f>
        <v>#N/A</v>
      </c>
      <c r="H620" s="4" t="str">
        <f aca="false">INDEX(DCMaster!$A$2:$A$4,RANDBETWEEN(1,3),0)</f>
        <v>Washington_DC</v>
      </c>
      <c r="I620" s="1" t="str">
        <f aca="false">INDEX(FactoryDC!$A$2:$A$4,MATCH(H620,FactoryDC!$B$2:$B$4,0),1)</f>
        <v>Boston_Factory</v>
      </c>
      <c r="K620" s="1" t="n">
        <f aca="false">RANDBETWEEN(10,12)</f>
        <v>11</v>
      </c>
      <c r="L620" s="1" t="n">
        <f aca="false">RANDBETWEEN(50,60)</f>
        <v>53</v>
      </c>
    </row>
    <row r="621" customFormat="false" ht="12.8" hidden="false" customHeight="false" outlineLevel="0" collapsed="false">
      <c r="A621" s="1" t="n">
        <v>49231</v>
      </c>
      <c r="B621" s="3" t="n">
        <f aca="false">RANDBETWEEN($N$1,$O$1)</f>
        <v>44669</v>
      </c>
      <c r="C621" s="3" t="n">
        <f aca="false">B621+RANDBETWEEN(0,2)</f>
        <v>44670</v>
      </c>
      <c r="D621" s="3" t="n">
        <f aca="false">C621+RANDBETWEEN(3,8)</f>
        <v>44673</v>
      </c>
      <c r="E621" s="4" t="n">
        <f aca="false">INDEX(ProductMaster!$C$3:$C$6,RANDBETWEEN(1,4),1)</f>
        <v>0</v>
      </c>
      <c r="F621" s="1" t="e">
        <f aca="false">VLOOKUP(E621,ProductMaster!$A$2:$C$5,2,0)</f>
        <v>#N/A</v>
      </c>
      <c r="G621" s="1" t="e">
        <f aca="false">VLOOKUP(E621,ProductMaster!$A$2:$C$5,3,0)</f>
        <v>#N/A</v>
      </c>
      <c r="H621" s="4" t="str">
        <f aca="false">INDEX(DCMaster!$A$2:$A$4,RANDBETWEEN(1,3),0)</f>
        <v>Denver_DC</v>
      </c>
      <c r="I621" s="1" t="str">
        <f aca="false">INDEX(FactoryDC!$A$2:$A$4,MATCH(H621,FactoryDC!$B$2:$B$4,0),1)</f>
        <v>San Diego_Factory</v>
      </c>
      <c r="K621" s="1" t="n">
        <f aca="false">RANDBETWEEN(10,12)</f>
        <v>11</v>
      </c>
      <c r="L621" s="1" t="n">
        <f aca="false">RANDBETWEEN(50,60)</f>
        <v>59</v>
      </c>
    </row>
    <row r="622" customFormat="false" ht="12.8" hidden="false" customHeight="false" outlineLevel="0" collapsed="false">
      <c r="A622" s="1" t="n">
        <v>49232</v>
      </c>
      <c r="B622" s="3" t="n">
        <f aca="false">RANDBETWEEN($N$1,$O$1)</f>
        <v>44505</v>
      </c>
      <c r="C622" s="3" t="n">
        <f aca="false">B622+RANDBETWEEN(0,2)</f>
        <v>44505</v>
      </c>
      <c r="D622" s="3" t="n">
        <f aca="false">C622+RANDBETWEEN(3,8)</f>
        <v>44510</v>
      </c>
      <c r="E622" s="1" t="str">
        <f aca="false">INDEX(ProductMaster!$C$3:$C$6,RANDBETWEEN(1,4),1)</f>
        <v>PS2</v>
      </c>
      <c r="F622" s="1" t="e">
        <f aca="false">VLOOKUP(E622,ProductMaster!$A$2:$C$5,2,0)</f>
        <v>#N/A</v>
      </c>
      <c r="G622" s="1" t="e">
        <f aca="false">VLOOKUP(E622,ProductMaster!$A$2:$C$5,3,0)</f>
        <v>#N/A</v>
      </c>
      <c r="H622" s="4" t="str">
        <f aca="false">INDEX(DCMaster!$A$2:$A$4,RANDBETWEEN(1,3),0)</f>
        <v>Washington_DC</v>
      </c>
      <c r="I622" s="1" t="str">
        <f aca="false">INDEX(FactoryDC!$A$2:$A$4,MATCH(H622,FactoryDC!$B$2:$B$4,0),1)</f>
        <v>Boston_Factory</v>
      </c>
      <c r="K622" s="1" t="n">
        <f aca="false">RANDBETWEEN(10,12)</f>
        <v>12</v>
      </c>
      <c r="L622" s="1" t="n">
        <f aca="false">RANDBETWEEN(50,60)</f>
        <v>50</v>
      </c>
    </row>
    <row r="623" customFormat="false" ht="12.8" hidden="false" customHeight="false" outlineLevel="0" collapsed="false">
      <c r="A623" s="1" t="n">
        <v>49233</v>
      </c>
      <c r="B623" s="3" t="n">
        <f aca="false">RANDBETWEEN($N$1,$O$1)</f>
        <v>44328</v>
      </c>
      <c r="C623" s="3" t="n">
        <f aca="false">B623+RANDBETWEEN(0,2)</f>
        <v>44330</v>
      </c>
      <c r="D623" s="3" t="n">
        <f aca="false">C623+RANDBETWEEN(3,8)</f>
        <v>44334</v>
      </c>
      <c r="E623" s="1" t="str">
        <f aca="false">INDEX(ProductMaster!$C$3:$C$6,RANDBETWEEN(1,4),1)</f>
        <v>PS1</v>
      </c>
      <c r="F623" s="1" t="e">
        <f aca="false">VLOOKUP(E623,ProductMaster!$A$2:$C$5,2,0)</f>
        <v>#N/A</v>
      </c>
      <c r="G623" s="1" t="e">
        <f aca="false">VLOOKUP(E623,ProductMaster!$A$2:$C$5,3,0)</f>
        <v>#N/A</v>
      </c>
      <c r="H623" s="4" t="str">
        <f aca="false">INDEX(DCMaster!$A$2:$A$4,RANDBETWEEN(1,3),0)</f>
        <v>Atlanta_DC</v>
      </c>
      <c r="I623" s="1" t="str">
        <f aca="false">INDEX(FactoryDC!$A$2:$A$4,MATCH(H623,FactoryDC!$B$2:$B$4,0),1)</f>
        <v>Boston_Factory</v>
      </c>
      <c r="K623" s="1" t="n">
        <f aca="false">RANDBETWEEN(10,12)</f>
        <v>12</v>
      </c>
      <c r="L623" s="1" t="n">
        <f aca="false">RANDBETWEEN(50,60)</f>
        <v>57</v>
      </c>
    </row>
    <row r="624" customFormat="false" ht="12.8" hidden="false" customHeight="false" outlineLevel="0" collapsed="false">
      <c r="A624" s="1" t="n">
        <v>49234</v>
      </c>
      <c r="B624" s="3" t="n">
        <f aca="false">RANDBETWEEN($N$1,$O$1)</f>
        <v>44611</v>
      </c>
      <c r="C624" s="3" t="n">
        <f aca="false">B624+RANDBETWEEN(0,2)</f>
        <v>44613</v>
      </c>
      <c r="D624" s="3" t="n">
        <f aca="false">C624+RANDBETWEEN(3,8)</f>
        <v>44619</v>
      </c>
      <c r="E624" s="4" t="str">
        <f aca="false">INDEX(ProductMaster!$C$3:$C$6,RANDBETWEEN(1,4),1)</f>
        <v>PS2</v>
      </c>
      <c r="F624" s="1" t="e">
        <f aca="false">VLOOKUP(E624,ProductMaster!$A$2:$C$5,2,0)</f>
        <v>#N/A</v>
      </c>
      <c r="G624" s="1" t="e">
        <f aca="false">VLOOKUP(E624,ProductMaster!$A$2:$C$5,3,0)</f>
        <v>#N/A</v>
      </c>
      <c r="H624" s="4" t="str">
        <f aca="false">INDEX(DCMaster!$A$2:$A$4,RANDBETWEEN(1,3),0)</f>
        <v>Denver_DC</v>
      </c>
      <c r="I624" s="1" t="str">
        <f aca="false">INDEX(FactoryDC!$A$2:$A$4,MATCH(H624,FactoryDC!$B$2:$B$4,0),1)</f>
        <v>San Diego_Factory</v>
      </c>
      <c r="K624" s="1" t="n">
        <f aca="false">RANDBETWEEN(10,12)</f>
        <v>10</v>
      </c>
      <c r="L624" s="1" t="n">
        <f aca="false">RANDBETWEEN(50,60)</f>
        <v>55</v>
      </c>
    </row>
    <row r="625" customFormat="false" ht="12.8" hidden="false" customHeight="false" outlineLevel="0" collapsed="false">
      <c r="A625" s="1" t="n">
        <v>49235</v>
      </c>
      <c r="B625" s="3" t="n">
        <f aca="false">RANDBETWEEN($N$1,$O$1)</f>
        <v>44357</v>
      </c>
      <c r="C625" s="3" t="n">
        <f aca="false">B625+RANDBETWEEN(0,2)</f>
        <v>44357</v>
      </c>
      <c r="D625" s="3" t="n">
        <f aca="false">C625+RANDBETWEEN(3,8)</f>
        <v>44360</v>
      </c>
      <c r="E625" s="1" t="str">
        <f aca="false">INDEX(ProductMaster!$C$3:$C$6,RANDBETWEEN(1,4),1)</f>
        <v>PS2</v>
      </c>
      <c r="F625" s="1" t="e">
        <f aca="false">VLOOKUP(E625,ProductMaster!$A$2:$C$5,2,0)</f>
        <v>#N/A</v>
      </c>
      <c r="G625" s="1" t="e">
        <f aca="false">VLOOKUP(E625,ProductMaster!$A$2:$C$5,3,0)</f>
        <v>#N/A</v>
      </c>
      <c r="H625" s="4" t="str">
        <f aca="false">INDEX(DCMaster!$A$2:$A$4,RANDBETWEEN(1,3),0)</f>
        <v>Denver_DC</v>
      </c>
      <c r="I625" s="1" t="str">
        <f aca="false">INDEX(FactoryDC!$A$2:$A$4,MATCH(H625,FactoryDC!$B$2:$B$4,0),1)</f>
        <v>San Diego_Factory</v>
      </c>
      <c r="K625" s="1" t="n">
        <f aca="false">RANDBETWEEN(10,12)</f>
        <v>12</v>
      </c>
      <c r="L625" s="1" t="n">
        <f aca="false">RANDBETWEEN(50,60)</f>
        <v>54</v>
      </c>
    </row>
    <row r="626" customFormat="false" ht="12.8" hidden="false" customHeight="false" outlineLevel="0" collapsed="false">
      <c r="A626" s="1" t="n">
        <v>49236</v>
      </c>
      <c r="B626" s="3" t="n">
        <f aca="false">RANDBETWEEN($N$1,$O$1)</f>
        <v>45007</v>
      </c>
      <c r="C626" s="3" t="n">
        <f aca="false">B626+RANDBETWEEN(0,2)</f>
        <v>45009</v>
      </c>
      <c r="D626" s="3" t="n">
        <f aca="false">C626+RANDBETWEEN(3,8)</f>
        <v>45013</v>
      </c>
      <c r="E626" s="1" t="str">
        <f aca="false">INDEX(ProductMaster!$C$3:$C$6,RANDBETWEEN(1,4),1)</f>
        <v>PS1</v>
      </c>
      <c r="F626" s="1" t="e">
        <f aca="false">VLOOKUP(E626,ProductMaster!$A$2:$C$5,2,0)</f>
        <v>#N/A</v>
      </c>
      <c r="G626" s="1" t="e">
        <f aca="false">VLOOKUP(E626,ProductMaster!$A$2:$C$5,3,0)</f>
        <v>#N/A</v>
      </c>
      <c r="H626" s="4" t="str">
        <f aca="false">INDEX(DCMaster!$A$2:$A$4,RANDBETWEEN(1,3),0)</f>
        <v>Washington_DC</v>
      </c>
      <c r="I626" s="1" t="str">
        <f aca="false">INDEX(FactoryDC!$A$2:$A$4,MATCH(H626,FactoryDC!$B$2:$B$4,0),1)</f>
        <v>Boston_Factory</v>
      </c>
      <c r="K626" s="1" t="n">
        <f aca="false">RANDBETWEEN(10,12)</f>
        <v>12</v>
      </c>
      <c r="L626" s="1" t="n">
        <f aca="false">RANDBETWEEN(50,60)</f>
        <v>58</v>
      </c>
    </row>
    <row r="627" customFormat="false" ht="12.8" hidden="false" customHeight="false" outlineLevel="0" collapsed="false">
      <c r="A627" s="1" t="n">
        <v>49237</v>
      </c>
      <c r="B627" s="3" t="n">
        <f aca="false">RANDBETWEEN($N$1,$O$1)</f>
        <v>44348</v>
      </c>
      <c r="C627" s="3" t="n">
        <f aca="false">B627+RANDBETWEEN(0,2)</f>
        <v>44348</v>
      </c>
      <c r="D627" s="3" t="n">
        <f aca="false">C627+RANDBETWEEN(3,8)</f>
        <v>44354</v>
      </c>
      <c r="E627" s="4" t="n">
        <f aca="false">INDEX(ProductMaster!$C$3:$C$6,RANDBETWEEN(1,4),1)</f>
        <v>0</v>
      </c>
      <c r="F627" s="1" t="e">
        <f aca="false">VLOOKUP(E627,ProductMaster!$A$2:$C$5,2,0)</f>
        <v>#N/A</v>
      </c>
      <c r="G627" s="1" t="e">
        <f aca="false">VLOOKUP(E627,ProductMaster!$A$2:$C$5,3,0)</f>
        <v>#N/A</v>
      </c>
      <c r="H627" s="4" t="str">
        <f aca="false">INDEX(DCMaster!$A$2:$A$4,RANDBETWEEN(1,3),0)</f>
        <v>Atlanta_DC</v>
      </c>
      <c r="I627" s="1" t="str">
        <f aca="false">INDEX(FactoryDC!$A$2:$A$4,MATCH(H627,FactoryDC!$B$2:$B$4,0),1)</f>
        <v>Boston_Factory</v>
      </c>
      <c r="K627" s="1" t="n">
        <f aca="false">RANDBETWEEN(10,12)</f>
        <v>12</v>
      </c>
      <c r="L627" s="1" t="n">
        <f aca="false">RANDBETWEEN(50,60)</f>
        <v>54</v>
      </c>
    </row>
    <row r="628" customFormat="false" ht="12.8" hidden="false" customHeight="false" outlineLevel="0" collapsed="false">
      <c r="A628" s="1" t="n">
        <v>49238</v>
      </c>
      <c r="B628" s="3" t="n">
        <f aca="false">RANDBETWEEN($N$1,$O$1)</f>
        <v>44279</v>
      </c>
      <c r="C628" s="3" t="n">
        <f aca="false">B628+RANDBETWEEN(0,2)</f>
        <v>44281</v>
      </c>
      <c r="D628" s="3" t="n">
        <f aca="false">C628+RANDBETWEEN(3,8)</f>
        <v>44289</v>
      </c>
      <c r="E628" s="1" t="str">
        <f aca="false">INDEX(ProductMaster!$C$3:$C$6,RANDBETWEEN(1,4),1)</f>
        <v>PS2</v>
      </c>
      <c r="F628" s="1" t="e">
        <f aca="false">VLOOKUP(E628,ProductMaster!$A$2:$C$5,2,0)</f>
        <v>#N/A</v>
      </c>
      <c r="G628" s="1" t="e">
        <f aca="false">VLOOKUP(E628,ProductMaster!$A$2:$C$5,3,0)</f>
        <v>#N/A</v>
      </c>
      <c r="H628" s="4" t="str">
        <f aca="false">INDEX(DCMaster!$A$2:$A$4,RANDBETWEEN(1,3),0)</f>
        <v>Washington_DC</v>
      </c>
      <c r="I628" s="1" t="str">
        <f aca="false">INDEX(FactoryDC!$A$2:$A$4,MATCH(H628,FactoryDC!$B$2:$B$4,0),1)</f>
        <v>Boston_Factory</v>
      </c>
      <c r="K628" s="1" t="n">
        <f aca="false">RANDBETWEEN(10,12)</f>
        <v>12</v>
      </c>
      <c r="L628" s="1" t="n">
        <f aca="false">RANDBETWEEN(50,60)</f>
        <v>54</v>
      </c>
    </row>
    <row r="629" customFormat="false" ht="12.8" hidden="false" customHeight="false" outlineLevel="0" collapsed="false">
      <c r="A629" s="1" t="n">
        <v>49239</v>
      </c>
      <c r="B629" s="3" t="n">
        <f aca="false">RANDBETWEEN($N$1,$O$1)</f>
        <v>44337</v>
      </c>
      <c r="C629" s="3" t="n">
        <f aca="false">B629+RANDBETWEEN(0,2)</f>
        <v>44338</v>
      </c>
      <c r="D629" s="3" t="n">
        <f aca="false">C629+RANDBETWEEN(3,8)</f>
        <v>44345</v>
      </c>
      <c r="E629" s="1" t="str">
        <f aca="false">INDEX(ProductMaster!$C$3:$C$6,RANDBETWEEN(1,4),1)</f>
        <v>PS1</v>
      </c>
      <c r="F629" s="1" t="e">
        <f aca="false">VLOOKUP(E629,ProductMaster!$A$2:$C$5,2,0)</f>
        <v>#N/A</v>
      </c>
      <c r="G629" s="1" t="e">
        <f aca="false">VLOOKUP(E629,ProductMaster!$A$2:$C$5,3,0)</f>
        <v>#N/A</v>
      </c>
      <c r="H629" s="4" t="str">
        <f aca="false">INDEX(DCMaster!$A$2:$A$4,RANDBETWEEN(1,3),0)</f>
        <v>Atlanta_DC</v>
      </c>
      <c r="I629" s="1" t="str">
        <f aca="false">INDEX(FactoryDC!$A$2:$A$4,MATCH(H629,FactoryDC!$B$2:$B$4,0),1)</f>
        <v>Boston_Factory</v>
      </c>
      <c r="K629" s="1" t="n">
        <f aca="false">RANDBETWEEN(10,12)</f>
        <v>12</v>
      </c>
      <c r="L629" s="1" t="n">
        <f aca="false">RANDBETWEEN(50,60)</f>
        <v>50</v>
      </c>
    </row>
    <row r="630" customFormat="false" ht="12.8" hidden="false" customHeight="false" outlineLevel="0" collapsed="false">
      <c r="A630" s="1" t="n">
        <v>49240</v>
      </c>
      <c r="B630" s="3" t="n">
        <f aca="false">RANDBETWEEN($N$1,$O$1)</f>
        <v>44385</v>
      </c>
      <c r="C630" s="3" t="n">
        <f aca="false">B630+RANDBETWEEN(0,2)</f>
        <v>44386</v>
      </c>
      <c r="D630" s="3" t="n">
        <f aca="false">C630+RANDBETWEEN(3,8)</f>
        <v>44390</v>
      </c>
      <c r="E630" s="1" t="str">
        <f aca="false">INDEX(ProductMaster!$C$3:$C$6,RANDBETWEEN(1,4),1)</f>
        <v>PS2</v>
      </c>
      <c r="F630" s="1" t="e">
        <f aca="false">VLOOKUP(E630,ProductMaster!$A$2:$C$5,2,0)</f>
        <v>#N/A</v>
      </c>
      <c r="G630" s="1" t="e">
        <f aca="false">VLOOKUP(E630,ProductMaster!$A$2:$C$5,3,0)</f>
        <v>#N/A</v>
      </c>
      <c r="H630" s="4" t="str">
        <f aca="false">INDEX(DCMaster!$A$2:$A$4,RANDBETWEEN(1,3),0)</f>
        <v>Washington_DC</v>
      </c>
      <c r="I630" s="1" t="str">
        <f aca="false">INDEX(FactoryDC!$A$2:$A$4,MATCH(H630,FactoryDC!$B$2:$B$4,0),1)</f>
        <v>Boston_Factory</v>
      </c>
      <c r="K630" s="1" t="n">
        <f aca="false">RANDBETWEEN(10,12)</f>
        <v>12</v>
      </c>
      <c r="L630" s="1" t="n">
        <f aca="false">RANDBETWEEN(50,60)</f>
        <v>59</v>
      </c>
    </row>
    <row r="631" customFormat="false" ht="12.8" hidden="false" customHeight="false" outlineLevel="0" collapsed="false">
      <c r="A631" s="1" t="n">
        <v>49241</v>
      </c>
      <c r="B631" s="3" t="n">
        <f aca="false">RANDBETWEEN($N$1,$O$1)</f>
        <v>45001</v>
      </c>
      <c r="C631" s="3" t="n">
        <f aca="false">B631+RANDBETWEEN(0,2)</f>
        <v>45002</v>
      </c>
      <c r="D631" s="3" t="n">
        <f aca="false">C631+RANDBETWEEN(3,8)</f>
        <v>45008</v>
      </c>
      <c r="E631" s="4" t="str">
        <f aca="false">INDEX(ProductMaster!$C$3:$C$6,RANDBETWEEN(1,4),1)</f>
        <v>PS1</v>
      </c>
      <c r="F631" s="1" t="e">
        <f aca="false">VLOOKUP(E631,ProductMaster!$A$2:$C$5,2,0)</f>
        <v>#N/A</v>
      </c>
      <c r="G631" s="1" t="e">
        <f aca="false">VLOOKUP(E631,ProductMaster!$A$2:$C$5,3,0)</f>
        <v>#N/A</v>
      </c>
      <c r="H631" s="4" t="str">
        <f aca="false">INDEX(DCMaster!$A$2:$A$4,RANDBETWEEN(1,3),0)</f>
        <v>Atlanta_DC</v>
      </c>
      <c r="I631" s="1" t="str">
        <f aca="false">INDEX(FactoryDC!$A$2:$A$4,MATCH(H631,FactoryDC!$B$2:$B$4,0),1)</f>
        <v>Boston_Factory</v>
      </c>
      <c r="K631" s="1" t="n">
        <f aca="false">RANDBETWEEN(10,12)</f>
        <v>11</v>
      </c>
      <c r="L631" s="1" t="n">
        <f aca="false">RANDBETWEEN(50,60)</f>
        <v>51</v>
      </c>
    </row>
    <row r="632" customFormat="false" ht="12.8" hidden="false" customHeight="false" outlineLevel="0" collapsed="false">
      <c r="A632" s="1" t="n">
        <v>49242</v>
      </c>
      <c r="B632" s="3" t="n">
        <f aca="false">RANDBETWEEN($N$1,$O$1)</f>
        <v>45098</v>
      </c>
      <c r="C632" s="3" t="n">
        <f aca="false">B632+RANDBETWEEN(0,2)</f>
        <v>45100</v>
      </c>
      <c r="D632" s="3" t="n">
        <f aca="false">C632+RANDBETWEEN(3,8)</f>
        <v>45103</v>
      </c>
      <c r="E632" s="1" t="str">
        <f aca="false">INDEX(ProductMaster!$C$3:$C$6,RANDBETWEEN(1,4),1)</f>
        <v>PS2</v>
      </c>
      <c r="F632" s="1" t="e">
        <f aca="false">VLOOKUP(E632,ProductMaster!$A$2:$C$5,2,0)</f>
        <v>#N/A</v>
      </c>
      <c r="G632" s="1" t="e">
        <f aca="false">VLOOKUP(E632,ProductMaster!$A$2:$C$5,3,0)</f>
        <v>#N/A</v>
      </c>
      <c r="H632" s="4" t="str">
        <f aca="false">INDEX(DCMaster!$A$2:$A$4,RANDBETWEEN(1,3),0)</f>
        <v>Denver_DC</v>
      </c>
      <c r="I632" s="1" t="str">
        <f aca="false">INDEX(FactoryDC!$A$2:$A$4,MATCH(H632,FactoryDC!$B$2:$B$4,0),1)</f>
        <v>San Diego_Factory</v>
      </c>
      <c r="K632" s="1" t="n">
        <f aca="false">RANDBETWEEN(10,12)</f>
        <v>11</v>
      </c>
      <c r="L632" s="1" t="n">
        <f aca="false">RANDBETWEEN(50,60)</f>
        <v>54</v>
      </c>
    </row>
    <row r="633" customFormat="false" ht="12.8" hidden="false" customHeight="false" outlineLevel="0" collapsed="false">
      <c r="A633" s="1" t="n">
        <v>49243</v>
      </c>
      <c r="B633" s="3" t="n">
        <f aca="false">RANDBETWEEN($N$1,$O$1)</f>
        <v>45097</v>
      </c>
      <c r="C633" s="3" t="n">
        <f aca="false">B633+RANDBETWEEN(0,2)</f>
        <v>45097</v>
      </c>
      <c r="D633" s="3" t="n">
        <f aca="false">C633+RANDBETWEEN(3,8)</f>
        <v>45104</v>
      </c>
      <c r="E633" s="1" t="str">
        <f aca="false">INDEX(ProductMaster!$C$3:$C$6,RANDBETWEEN(1,4),1)</f>
        <v>PS1</v>
      </c>
      <c r="F633" s="1" t="e">
        <f aca="false">VLOOKUP(E633,ProductMaster!$A$2:$C$5,2,0)</f>
        <v>#N/A</v>
      </c>
      <c r="G633" s="1" t="e">
        <f aca="false">VLOOKUP(E633,ProductMaster!$A$2:$C$5,3,0)</f>
        <v>#N/A</v>
      </c>
      <c r="H633" s="4" t="str">
        <f aca="false">INDEX(DCMaster!$A$2:$A$4,RANDBETWEEN(1,3),0)</f>
        <v>Denver_DC</v>
      </c>
      <c r="I633" s="1" t="str">
        <f aca="false">INDEX(FactoryDC!$A$2:$A$4,MATCH(H633,FactoryDC!$B$2:$B$4,0),1)</f>
        <v>San Diego_Factory</v>
      </c>
      <c r="K633" s="1" t="n">
        <f aca="false">RANDBETWEEN(10,12)</f>
        <v>11</v>
      </c>
      <c r="L633" s="1" t="n">
        <f aca="false">RANDBETWEEN(50,60)</f>
        <v>54</v>
      </c>
    </row>
    <row r="634" customFormat="false" ht="12.8" hidden="false" customHeight="false" outlineLevel="0" collapsed="false">
      <c r="A634" s="1" t="n">
        <v>49244</v>
      </c>
      <c r="B634" s="3" t="n">
        <f aca="false">RANDBETWEEN($N$1,$O$1)</f>
        <v>44208</v>
      </c>
      <c r="C634" s="3" t="n">
        <f aca="false">B634+RANDBETWEEN(0,2)</f>
        <v>44208</v>
      </c>
      <c r="D634" s="3" t="n">
        <f aca="false">C634+RANDBETWEEN(3,8)</f>
        <v>44213</v>
      </c>
      <c r="E634" s="4" t="n">
        <f aca="false">INDEX(ProductMaster!$C$3:$C$6,RANDBETWEEN(1,4),1)</f>
        <v>0</v>
      </c>
      <c r="F634" s="1" t="e">
        <f aca="false">VLOOKUP(E634,ProductMaster!$A$2:$C$5,2,0)</f>
        <v>#N/A</v>
      </c>
      <c r="G634" s="1" t="e">
        <f aca="false">VLOOKUP(E634,ProductMaster!$A$2:$C$5,3,0)</f>
        <v>#N/A</v>
      </c>
      <c r="H634" s="4" t="str">
        <f aca="false">INDEX(DCMaster!$A$2:$A$4,RANDBETWEEN(1,3),0)</f>
        <v>Atlanta_DC</v>
      </c>
      <c r="I634" s="1" t="str">
        <f aca="false">INDEX(FactoryDC!$A$2:$A$4,MATCH(H634,FactoryDC!$B$2:$B$4,0),1)</f>
        <v>Boston_Factory</v>
      </c>
      <c r="K634" s="1" t="n">
        <f aca="false">RANDBETWEEN(10,12)</f>
        <v>11</v>
      </c>
      <c r="L634" s="1" t="n">
        <f aca="false">RANDBETWEEN(50,60)</f>
        <v>55</v>
      </c>
    </row>
    <row r="635" customFormat="false" ht="12.8" hidden="false" customHeight="false" outlineLevel="0" collapsed="false">
      <c r="A635" s="1" t="n">
        <v>49245</v>
      </c>
      <c r="B635" s="3" t="n">
        <f aca="false">RANDBETWEEN($N$1,$O$1)</f>
        <v>44778</v>
      </c>
      <c r="C635" s="3" t="n">
        <f aca="false">B635+RANDBETWEEN(0,2)</f>
        <v>44780</v>
      </c>
      <c r="D635" s="3" t="n">
        <f aca="false">C635+RANDBETWEEN(3,8)</f>
        <v>44784</v>
      </c>
      <c r="E635" s="4" t="n">
        <f aca="false">INDEX(ProductMaster!$C$3:$C$6,RANDBETWEEN(1,4),1)</f>
        <v>0</v>
      </c>
      <c r="F635" s="1" t="e">
        <f aca="false">VLOOKUP(E635,ProductMaster!$A$2:$C$5,2,0)</f>
        <v>#N/A</v>
      </c>
      <c r="G635" s="1" t="e">
        <f aca="false">VLOOKUP(E635,ProductMaster!$A$2:$C$5,3,0)</f>
        <v>#N/A</v>
      </c>
      <c r="H635" s="4" t="str">
        <f aca="false">INDEX(DCMaster!$A$2:$A$4,RANDBETWEEN(1,3),0)</f>
        <v>Atlanta_DC</v>
      </c>
      <c r="I635" s="1" t="str">
        <f aca="false">INDEX(FactoryDC!$A$2:$A$4,MATCH(H635,FactoryDC!$B$2:$B$4,0),1)</f>
        <v>Boston_Factory</v>
      </c>
      <c r="K635" s="1" t="n">
        <f aca="false">RANDBETWEEN(10,12)</f>
        <v>11</v>
      </c>
      <c r="L635" s="1" t="n">
        <f aca="false">RANDBETWEEN(50,60)</f>
        <v>57</v>
      </c>
    </row>
    <row r="636" customFormat="false" ht="12.8" hidden="false" customHeight="false" outlineLevel="0" collapsed="false">
      <c r="A636" s="1" t="n">
        <v>49246</v>
      </c>
      <c r="B636" s="3" t="n">
        <f aca="false">RANDBETWEEN($N$1,$O$1)</f>
        <v>45133</v>
      </c>
      <c r="C636" s="3" t="n">
        <f aca="false">B636+RANDBETWEEN(0,2)</f>
        <v>45135</v>
      </c>
      <c r="D636" s="3" t="n">
        <f aca="false">C636+RANDBETWEEN(3,8)</f>
        <v>45140</v>
      </c>
      <c r="E636" s="1" t="str">
        <f aca="false">INDEX(ProductMaster!$C$3:$C$6,RANDBETWEEN(1,4),1)</f>
        <v>PS2</v>
      </c>
      <c r="F636" s="1" t="e">
        <f aca="false">VLOOKUP(E636,ProductMaster!$A$2:$C$5,2,0)</f>
        <v>#N/A</v>
      </c>
      <c r="G636" s="1" t="e">
        <f aca="false">VLOOKUP(E636,ProductMaster!$A$2:$C$5,3,0)</f>
        <v>#N/A</v>
      </c>
      <c r="H636" s="4" t="str">
        <f aca="false">INDEX(DCMaster!$A$2:$A$4,RANDBETWEEN(1,3),0)</f>
        <v>Washington_DC</v>
      </c>
      <c r="I636" s="1" t="str">
        <f aca="false">INDEX(FactoryDC!$A$2:$A$4,MATCH(H636,FactoryDC!$B$2:$B$4,0),1)</f>
        <v>Boston_Factory</v>
      </c>
      <c r="K636" s="1" t="n">
        <f aca="false">RANDBETWEEN(10,12)</f>
        <v>10</v>
      </c>
      <c r="L636" s="1" t="n">
        <f aca="false">RANDBETWEEN(50,60)</f>
        <v>55</v>
      </c>
    </row>
    <row r="637" customFormat="false" ht="12.8" hidden="false" customHeight="false" outlineLevel="0" collapsed="false">
      <c r="A637" s="1" t="n">
        <v>49247</v>
      </c>
      <c r="B637" s="3" t="n">
        <f aca="false">RANDBETWEEN($N$1,$O$1)</f>
        <v>44710</v>
      </c>
      <c r="C637" s="3" t="n">
        <f aca="false">B637+RANDBETWEEN(0,2)</f>
        <v>44711</v>
      </c>
      <c r="D637" s="3" t="n">
        <f aca="false">C637+RANDBETWEEN(3,8)</f>
        <v>44718</v>
      </c>
      <c r="E637" s="1" t="str">
        <f aca="false">INDEX(ProductMaster!$C$3:$C$6,RANDBETWEEN(1,4),1)</f>
        <v>PS2</v>
      </c>
      <c r="F637" s="1" t="e">
        <f aca="false">VLOOKUP(E637,ProductMaster!$A$2:$C$5,2,0)</f>
        <v>#N/A</v>
      </c>
      <c r="G637" s="1" t="e">
        <f aca="false">VLOOKUP(E637,ProductMaster!$A$2:$C$5,3,0)</f>
        <v>#N/A</v>
      </c>
      <c r="H637" s="4" t="str">
        <f aca="false">INDEX(DCMaster!$A$2:$A$4,RANDBETWEEN(1,3),0)</f>
        <v>Washington_DC</v>
      </c>
      <c r="I637" s="1" t="str">
        <f aca="false">INDEX(FactoryDC!$A$2:$A$4,MATCH(H637,FactoryDC!$B$2:$B$4,0),1)</f>
        <v>Boston_Factory</v>
      </c>
      <c r="K637" s="1" t="n">
        <f aca="false">RANDBETWEEN(10,12)</f>
        <v>12</v>
      </c>
      <c r="L637" s="1" t="n">
        <f aca="false">RANDBETWEEN(50,60)</f>
        <v>58</v>
      </c>
    </row>
    <row r="638" customFormat="false" ht="12.8" hidden="false" customHeight="false" outlineLevel="0" collapsed="false">
      <c r="A638" s="1" t="n">
        <v>49248</v>
      </c>
      <c r="B638" s="3" t="n">
        <f aca="false">RANDBETWEEN($N$1,$O$1)</f>
        <v>45013</v>
      </c>
      <c r="C638" s="3" t="n">
        <f aca="false">B638+RANDBETWEEN(0,2)</f>
        <v>45014</v>
      </c>
      <c r="D638" s="3" t="n">
        <f aca="false">C638+RANDBETWEEN(3,8)</f>
        <v>45020</v>
      </c>
      <c r="E638" s="1" t="str">
        <f aca="false">INDEX(ProductMaster!$C$3:$C$6,RANDBETWEEN(1,4),1)</f>
        <v>PS1</v>
      </c>
      <c r="F638" s="1" t="e">
        <f aca="false">VLOOKUP(E638,ProductMaster!$A$2:$C$5,2,0)</f>
        <v>#N/A</v>
      </c>
      <c r="G638" s="1" t="e">
        <f aca="false">VLOOKUP(E638,ProductMaster!$A$2:$C$5,3,0)</f>
        <v>#N/A</v>
      </c>
      <c r="H638" s="4" t="str">
        <f aca="false">INDEX(DCMaster!$A$2:$A$4,RANDBETWEEN(1,3),0)</f>
        <v>Atlanta_DC</v>
      </c>
      <c r="I638" s="1" t="str">
        <f aca="false">INDEX(FactoryDC!$A$2:$A$4,MATCH(H638,FactoryDC!$B$2:$B$4,0),1)</f>
        <v>Boston_Factory</v>
      </c>
      <c r="K638" s="1" t="n">
        <f aca="false">RANDBETWEEN(10,12)</f>
        <v>12</v>
      </c>
      <c r="L638" s="1" t="n">
        <f aca="false">RANDBETWEEN(50,60)</f>
        <v>60</v>
      </c>
    </row>
    <row r="639" customFormat="false" ht="12.8" hidden="false" customHeight="false" outlineLevel="0" collapsed="false">
      <c r="A639" s="1" t="n">
        <v>49249</v>
      </c>
      <c r="B639" s="3" t="n">
        <f aca="false">RANDBETWEEN($N$1,$O$1)</f>
        <v>44555</v>
      </c>
      <c r="C639" s="3" t="n">
        <f aca="false">B639+RANDBETWEEN(0,2)</f>
        <v>44557</v>
      </c>
      <c r="D639" s="3" t="n">
        <f aca="false">C639+RANDBETWEEN(3,8)</f>
        <v>44561</v>
      </c>
      <c r="E639" s="4" t="n">
        <f aca="false">INDEX(ProductMaster!$C$3:$C$6,RANDBETWEEN(1,4),1)</f>
        <v>0</v>
      </c>
      <c r="F639" s="1" t="e">
        <f aca="false">VLOOKUP(E639,ProductMaster!$A$2:$C$5,2,0)</f>
        <v>#N/A</v>
      </c>
      <c r="G639" s="1" t="e">
        <f aca="false">VLOOKUP(E639,ProductMaster!$A$2:$C$5,3,0)</f>
        <v>#N/A</v>
      </c>
      <c r="H639" s="4" t="str">
        <f aca="false">INDEX(DCMaster!$A$2:$A$4,RANDBETWEEN(1,3),0)</f>
        <v>Denver_DC</v>
      </c>
      <c r="I639" s="1" t="str">
        <f aca="false">INDEX(FactoryDC!$A$2:$A$4,MATCH(H639,FactoryDC!$B$2:$B$4,0),1)</f>
        <v>San Diego_Factory</v>
      </c>
      <c r="K639" s="1" t="n">
        <f aca="false">RANDBETWEEN(10,12)</f>
        <v>12</v>
      </c>
      <c r="L639" s="1" t="n">
        <f aca="false">RANDBETWEEN(50,60)</f>
        <v>50</v>
      </c>
    </row>
    <row r="640" customFormat="false" ht="12.8" hidden="false" customHeight="false" outlineLevel="0" collapsed="false">
      <c r="A640" s="1" t="n">
        <v>49250</v>
      </c>
      <c r="B640" s="3" t="n">
        <f aca="false">RANDBETWEEN($N$1,$O$1)</f>
        <v>44961</v>
      </c>
      <c r="C640" s="3" t="n">
        <f aca="false">B640+RANDBETWEEN(0,2)</f>
        <v>44962</v>
      </c>
      <c r="D640" s="3" t="n">
        <f aca="false">C640+RANDBETWEEN(3,8)</f>
        <v>44966</v>
      </c>
      <c r="E640" s="1" t="str">
        <f aca="false">INDEX(ProductMaster!$C$3:$C$6,RANDBETWEEN(1,4),1)</f>
        <v>PS1</v>
      </c>
      <c r="F640" s="1" t="e">
        <f aca="false">VLOOKUP(E640,ProductMaster!$A$2:$C$5,2,0)</f>
        <v>#N/A</v>
      </c>
      <c r="G640" s="1" t="e">
        <f aca="false">VLOOKUP(E640,ProductMaster!$A$2:$C$5,3,0)</f>
        <v>#N/A</v>
      </c>
      <c r="H640" s="4" t="str">
        <f aca="false">INDEX(DCMaster!$A$2:$A$4,RANDBETWEEN(1,3),0)</f>
        <v>Atlanta_DC</v>
      </c>
      <c r="I640" s="1" t="str">
        <f aca="false">INDEX(FactoryDC!$A$2:$A$4,MATCH(H640,FactoryDC!$B$2:$B$4,0),1)</f>
        <v>Boston_Factory</v>
      </c>
      <c r="K640" s="1" t="n">
        <f aca="false">RANDBETWEEN(10,12)</f>
        <v>10</v>
      </c>
      <c r="L640" s="1" t="n">
        <f aca="false">RANDBETWEEN(50,60)</f>
        <v>58</v>
      </c>
    </row>
    <row r="641" customFormat="false" ht="12.8" hidden="false" customHeight="false" outlineLevel="0" collapsed="false">
      <c r="A641" s="1" t="n">
        <v>49251</v>
      </c>
      <c r="B641" s="3" t="n">
        <f aca="false">RANDBETWEEN($N$1,$O$1)</f>
        <v>44642</v>
      </c>
      <c r="C641" s="3" t="n">
        <f aca="false">B641+RANDBETWEEN(0,2)</f>
        <v>44644</v>
      </c>
      <c r="D641" s="3" t="n">
        <f aca="false">C641+RANDBETWEEN(3,8)</f>
        <v>44651</v>
      </c>
      <c r="E641" s="4" t="str">
        <f aca="false">INDEX(ProductMaster!$C$3:$C$6,RANDBETWEEN(1,4),1)</f>
        <v>PS1</v>
      </c>
      <c r="F641" s="1" t="e">
        <f aca="false">VLOOKUP(E641,ProductMaster!$A$2:$C$5,2,0)</f>
        <v>#N/A</v>
      </c>
      <c r="G641" s="1" t="e">
        <f aca="false">VLOOKUP(E641,ProductMaster!$A$2:$C$5,3,0)</f>
        <v>#N/A</v>
      </c>
      <c r="H641" s="4" t="str">
        <f aca="false">INDEX(DCMaster!$A$2:$A$4,RANDBETWEEN(1,3),0)</f>
        <v>Atlanta_DC</v>
      </c>
      <c r="I641" s="1" t="str">
        <f aca="false">INDEX(FactoryDC!$A$2:$A$4,MATCH(H641,FactoryDC!$B$2:$B$4,0),1)</f>
        <v>Boston_Factory</v>
      </c>
      <c r="K641" s="1" t="n">
        <f aca="false">RANDBETWEEN(10,12)</f>
        <v>11</v>
      </c>
      <c r="L641" s="1" t="n">
        <f aca="false">RANDBETWEEN(50,60)</f>
        <v>57</v>
      </c>
    </row>
    <row r="642" customFormat="false" ht="12.8" hidden="false" customHeight="false" outlineLevel="0" collapsed="false">
      <c r="A642" s="1" t="n">
        <v>49252</v>
      </c>
      <c r="B642" s="3" t="n">
        <f aca="false">RANDBETWEEN($N$1,$O$1)</f>
        <v>45131</v>
      </c>
      <c r="C642" s="3" t="n">
        <f aca="false">B642+RANDBETWEEN(0,2)</f>
        <v>45132</v>
      </c>
      <c r="D642" s="3" t="n">
        <f aca="false">C642+RANDBETWEEN(3,8)</f>
        <v>45136</v>
      </c>
      <c r="E642" s="4" t="str">
        <f aca="false">INDEX(ProductMaster!$C$3:$C$6,RANDBETWEEN(1,4),1)</f>
        <v>PS1</v>
      </c>
      <c r="F642" s="1" t="e">
        <f aca="false">VLOOKUP(E642,ProductMaster!$A$2:$C$5,2,0)</f>
        <v>#N/A</v>
      </c>
      <c r="G642" s="1" t="e">
        <f aca="false">VLOOKUP(E642,ProductMaster!$A$2:$C$5,3,0)</f>
        <v>#N/A</v>
      </c>
      <c r="H642" s="4" t="str">
        <f aca="false">INDEX(DCMaster!$A$2:$A$4,RANDBETWEEN(1,3),0)</f>
        <v>Washington_DC</v>
      </c>
      <c r="I642" s="1" t="str">
        <f aca="false">INDEX(FactoryDC!$A$2:$A$4,MATCH(H642,FactoryDC!$B$2:$B$4,0),1)</f>
        <v>Boston_Factory</v>
      </c>
      <c r="K642" s="1" t="n">
        <f aca="false">RANDBETWEEN(10,12)</f>
        <v>12</v>
      </c>
      <c r="L642" s="1" t="n">
        <f aca="false">RANDBETWEEN(50,60)</f>
        <v>52</v>
      </c>
    </row>
    <row r="643" customFormat="false" ht="12.8" hidden="false" customHeight="false" outlineLevel="0" collapsed="false">
      <c r="A643" s="1" t="n">
        <v>49253</v>
      </c>
      <c r="B643" s="3" t="n">
        <f aca="false">RANDBETWEEN($N$1,$O$1)</f>
        <v>44344</v>
      </c>
      <c r="C643" s="3" t="n">
        <f aca="false">B643+RANDBETWEEN(0,2)</f>
        <v>44344</v>
      </c>
      <c r="D643" s="3" t="n">
        <f aca="false">C643+RANDBETWEEN(3,8)</f>
        <v>44347</v>
      </c>
      <c r="E643" s="4" t="str">
        <f aca="false">INDEX(ProductMaster!$C$3:$C$6,RANDBETWEEN(1,4),1)</f>
        <v>PS2</v>
      </c>
      <c r="F643" s="1" t="e">
        <f aca="false">VLOOKUP(E643,ProductMaster!$A$2:$C$5,2,0)</f>
        <v>#N/A</v>
      </c>
      <c r="G643" s="1" t="e">
        <f aca="false">VLOOKUP(E643,ProductMaster!$A$2:$C$5,3,0)</f>
        <v>#N/A</v>
      </c>
      <c r="H643" s="4" t="str">
        <f aca="false">INDEX(DCMaster!$A$2:$A$4,RANDBETWEEN(1,3),0)</f>
        <v>Atlanta_DC</v>
      </c>
      <c r="I643" s="1" t="str">
        <f aca="false">INDEX(FactoryDC!$A$2:$A$4,MATCH(H643,FactoryDC!$B$2:$B$4,0),1)</f>
        <v>Boston_Factory</v>
      </c>
      <c r="K643" s="1" t="n">
        <f aca="false">RANDBETWEEN(10,12)</f>
        <v>12</v>
      </c>
      <c r="L643" s="1" t="n">
        <f aca="false">RANDBETWEEN(50,60)</f>
        <v>51</v>
      </c>
    </row>
    <row r="644" customFormat="false" ht="12.8" hidden="false" customHeight="false" outlineLevel="0" collapsed="false">
      <c r="A644" s="1" t="n">
        <v>49254</v>
      </c>
      <c r="B644" s="3" t="n">
        <f aca="false">RANDBETWEEN($N$1,$O$1)</f>
        <v>44358</v>
      </c>
      <c r="C644" s="3" t="n">
        <f aca="false">B644+RANDBETWEEN(0,2)</f>
        <v>44359</v>
      </c>
      <c r="D644" s="3" t="n">
        <f aca="false">C644+RANDBETWEEN(3,8)</f>
        <v>44362</v>
      </c>
      <c r="E644" s="4" t="n">
        <f aca="false">INDEX(ProductMaster!$C$3:$C$6,RANDBETWEEN(1,4),1)</f>
        <v>0</v>
      </c>
      <c r="F644" s="1" t="e">
        <f aca="false">VLOOKUP(E644,ProductMaster!$A$2:$C$5,2,0)</f>
        <v>#N/A</v>
      </c>
      <c r="G644" s="1" t="e">
        <f aca="false">VLOOKUP(E644,ProductMaster!$A$2:$C$5,3,0)</f>
        <v>#N/A</v>
      </c>
      <c r="H644" s="4" t="str">
        <f aca="false">INDEX(DCMaster!$A$2:$A$4,RANDBETWEEN(1,3),0)</f>
        <v>Washington_DC</v>
      </c>
      <c r="I644" s="1" t="str">
        <f aca="false">INDEX(FactoryDC!$A$2:$A$4,MATCH(H644,FactoryDC!$B$2:$B$4,0),1)</f>
        <v>Boston_Factory</v>
      </c>
      <c r="K644" s="1" t="n">
        <f aca="false">RANDBETWEEN(10,12)</f>
        <v>12</v>
      </c>
      <c r="L644" s="1" t="n">
        <f aca="false">RANDBETWEEN(50,60)</f>
        <v>55</v>
      </c>
    </row>
    <row r="645" customFormat="false" ht="12.8" hidden="false" customHeight="false" outlineLevel="0" collapsed="false">
      <c r="A645" s="1" t="n">
        <v>49255</v>
      </c>
      <c r="B645" s="3" t="n">
        <f aca="false">RANDBETWEEN($N$1,$O$1)</f>
        <v>44533</v>
      </c>
      <c r="C645" s="3" t="n">
        <f aca="false">B645+RANDBETWEEN(0,2)</f>
        <v>44535</v>
      </c>
      <c r="D645" s="3" t="n">
        <f aca="false">C645+RANDBETWEEN(3,8)</f>
        <v>44541</v>
      </c>
      <c r="E645" s="1" t="str">
        <f aca="false">INDEX(ProductMaster!$C$3:$C$6,RANDBETWEEN(1,4),1)</f>
        <v>PS1</v>
      </c>
      <c r="F645" s="1" t="e">
        <f aca="false">VLOOKUP(E645,ProductMaster!$A$2:$C$5,2,0)</f>
        <v>#N/A</v>
      </c>
      <c r="G645" s="1" t="e">
        <f aca="false">VLOOKUP(E645,ProductMaster!$A$2:$C$5,3,0)</f>
        <v>#N/A</v>
      </c>
      <c r="H645" s="4" t="str">
        <f aca="false">INDEX(DCMaster!$A$2:$A$4,RANDBETWEEN(1,3),0)</f>
        <v>Washington_DC</v>
      </c>
      <c r="I645" s="1" t="str">
        <f aca="false">INDEX(FactoryDC!$A$2:$A$4,MATCH(H645,FactoryDC!$B$2:$B$4,0),1)</f>
        <v>Boston_Factory</v>
      </c>
      <c r="K645" s="1" t="n">
        <f aca="false">RANDBETWEEN(10,12)</f>
        <v>10</v>
      </c>
      <c r="L645" s="1" t="n">
        <f aca="false">RANDBETWEEN(50,60)</f>
        <v>56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ColWidth="11.53515625" defaultRowHeight="12.8" zeroHeight="false" outlineLevelRow="0" outlineLevelCol="0"/>
  <cols>
    <col collapsed="false" customWidth="true" hidden="false" outlineLevel="0" max="3" min="1" style="1" width="27.42"/>
  </cols>
  <sheetData>
    <row r="1" customFormat="false" ht="12.8" hidden="false" customHeight="false" outlineLevel="0" collapsed="false">
      <c r="A1" s="1" t="s">
        <v>53</v>
      </c>
      <c r="B1" s="1" t="s">
        <v>12</v>
      </c>
      <c r="C1" s="1" t="s">
        <v>68</v>
      </c>
    </row>
    <row r="2" customFormat="false" ht="12.8" hidden="false" customHeight="false" outlineLevel="0" collapsed="false">
      <c r="A2" s="2" t="s">
        <v>55</v>
      </c>
      <c r="B2" s="1" t="s">
        <v>19</v>
      </c>
      <c r="C2" s="1" t="n">
        <v>5</v>
      </c>
    </row>
    <row r="3" customFormat="false" ht="12.8" hidden="false" customHeight="false" outlineLevel="0" collapsed="false">
      <c r="A3" s="2" t="s">
        <v>56</v>
      </c>
      <c r="B3" s="1" t="s">
        <v>48</v>
      </c>
      <c r="C3" s="1" t="n">
        <v>3</v>
      </c>
    </row>
    <row r="4" customFormat="false" ht="12.8" hidden="false" customHeight="false" outlineLevel="0" collapsed="false">
      <c r="A4" s="2" t="s">
        <v>54</v>
      </c>
      <c r="B4" s="1" t="s">
        <v>51</v>
      </c>
      <c r="C4" s="1" t="n">
        <v>6</v>
      </c>
    </row>
    <row r="5" customFormat="false" ht="12.8" hidden="false" customHeight="false" outlineLevel="0" collapsed="false">
      <c r="A5" s="2" t="s">
        <v>56</v>
      </c>
      <c r="B5" s="1" t="s">
        <v>23</v>
      </c>
      <c r="C5" s="1" t="n">
        <v>5</v>
      </c>
    </row>
    <row r="6" customFormat="false" ht="12.8" hidden="false" customHeight="false" outlineLevel="0" collapsed="false">
      <c r="A6" s="2" t="s">
        <v>54</v>
      </c>
      <c r="B6" s="1" t="s">
        <v>26</v>
      </c>
      <c r="C6" s="1" t="n">
        <v>6</v>
      </c>
    </row>
    <row r="7" customFormat="false" ht="12.8" hidden="false" customHeight="false" outlineLevel="0" collapsed="false">
      <c r="A7" s="2" t="s">
        <v>56</v>
      </c>
      <c r="B7" s="1" t="s">
        <v>30</v>
      </c>
      <c r="C7" s="1" t="n">
        <v>4</v>
      </c>
    </row>
    <row r="8" customFormat="false" ht="12.8" hidden="false" customHeight="false" outlineLevel="0" collapsed="false">
      <c r="A8" s="2" t="s">
        <v>54</v>
      </c>
      <c r="B8" s="1" t="s">
        <v>33</v>
      </c>
      <c r="C8" s="1" t="n">
        <v>5</v>
      </c>
    </row>
    <row r="9" customFormat="false" ht="12.8" hidden="false" customHeight="false" outlineLevel="0" collapsed="false">
      <c r="A9" s="2" t="s">
        <v>55</v>
      </c>
      <c r="B9" s="1" t="s">
        <v>36</v>
      </c>
      <c r="C9" s="1" t="n">
        <v>5</v>
      </c>
    </row>
    <row r="10" customFormat="false" ht="12.8" hidden="false" customHeight="false" outlineLevel="0" collapsed="false">
      <c r="A10" s="2" t="s">
        <v>56</v>
      </c>
      <c r="B10" s="1" t="s">
        <v>39</v>
      </c>
      <c r="C10" s="1" t="n">
        <v>4</v>
      </c>
    </row>
    <row r="11" customFormat="false" ht="12.8" hidden="false" customHeight="false" outlineLevel="0" collapsed="false">
      <c r="A11" s="2" t="s">
        <v>54</v>
      </c>
      <c r="B11" s="1" t="s">
        <v>42</v>
      </c>
      <c r="C11" s="1" t="n">
        <v>5</v>
      </c>
    </row>
    <row r="12" customFormat="false" ht="12.8" hidden="false" customHeight="false" outlineLevel="0" collapsed="false">
      <c r="A12" s="2" t="s">
        <v>54</v>
      </c>
      <c r="B12" s="1" t="s">
        <v>45</v>
      </c>
      <c r="C12" s="1" t="n">
        <v>4</v>
      </c>
    </row>
    <row r="13" customFormat="false" ht="12.8" hidden="false" customHeight="false" outlineLevel="0" collapsed="false">
      <c r="A13" s="2"/>
    </row>
    <row r="14" customFormat="false" ht="12.8" hidden="false" customHeight="false" outlineLevel="0" collapsed="false">
      <c r="A14" s="2"/>
    </row>
    <row r="15" customFormat="false" ht="12.8" hidden="false" customHeight="false" outlineLevel="0" collapsed="false">
      <c r="A15" s="2"/>
    </row>
    <row r="16" customFormat="false" ht="12.8" hidden="false" customHeight="false" outlineLevel="0" collapsed="false">
      <c r="A16" s="2"/>
    </row>
    <row r="17" customFormat="false" ht="12.8" hidden="false" customHeight="false" outlineLevel="0" collapsed="false">
      <c r="A17" s="2"/>
    </row>
    <row r="18" customFormat="false" ht="12.8" hidden="false" customHeight="false" outlineLevel="0" collapsed="false">
      <c r="A18" s="2"/>
    </row>
    <row r="19" customFormat="false" ht="12.8" hidden="false" customHeight="false" outlineLevel="0" collapsed="false">
      <c r="A19" s="2"/>
    </row>
    <row r="20" customFormat="false" ht="12.8" hidden="false" customHeight="false" outlineLevel="0" collapsed="false">
      <c r="A20" s="2"/>
    </row>
    <row r="21" customFormat="false" ht="12.8" hidden="false" customHeight="false" outlineLevel="0" collapsed="false">
      <c r="A21" s="2"/>
    </row>
    <row r="22" customFormat="false" ht="12.8" hidden="false" customHeight="false" outlineLevel="0" collapsed="false">
      <c r="A22" s="2"/>
    </row>
    <row r="23" customFormat="false" ht="12.8" hidden="false" customHeight="false" outlineLevel="0" collapsed="false">
      <c r="A23" s="2"/>
    </row>
    <row r="24" customFormat="false" ht="12.8" hidden="false" customHeight="false" outlineLevel="0" collapsed="false">
      <c r="A24" s="2"/>
    </row>
    <row r="25" customFormat="false" ht="12.8" hidden="false" customHeight="false" outlineLevel="0" collapsed="false">
      <c r="A25" s="2"/>
    </row>
    <row r="26" customFormat="false" ht="12.8" hidden="false" customHeight="false" outlineLevel="0" collapsed="false">
      <c r="A26" s="2"/>
    </row>
    <row r="27" customFormat="false" ht="12.8" hidden="false" customHeight="false" outlineLevel="0" collapsed="false">
      <c r="A27" s="2"/>
    </row>
    <row r="28" customFormat="false" ht="12.8" hidden="false" customHeight="false" outlineLevel="0" collapsed="false">
      <c r="A28" s="2"/>
    </row>
    <row r="29" customFormat="false" ht="12.8" hidden="false" customHeight="false" outlineLevel="0" collapsed="false">
      <c r="A29" s="2"/>
    </row>
    <row r="30" customFormat="false" ht="12.8" hidden="false" customHeight="false" outlineLevel="0" collapsed="false">
      <c r="A30" s="2"/>
    </row>
    <row r="31" customFormat="false" ht="12.8" hidden="false" customHeight="false" outlineLevel="0" collapsed="false">
      <c r="A31" s="2"/>
    </row>
    <row r="32" customFormat="false" ht="12.8" hidden="false" customHeight="false" outlineLevel="0" collapsed="false">
      <c r="A32" s="2"/>
    </row>
    <row r="33" customFormat="false" ht="12.8" hidden="false" customHeight="false" outlineLevel="0" collapsed="false">
      <c r="A33" s="2"/>
    </row>
    <row r="34" customFormat="false" ht="12.8" hidden="false" customHeight="false" outlineLevel="0" collapsed="false">
      <c r="A34" s="2"/>
    </row>
  </sheetData>
  <autoFilter ref="A1:C34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0" activeCellId="0" sqref="C10"/>
    </sheetView>
  </sheetViews>
  <sheetFormatPr defaultColWidth="11.53515625" defaultRowHeight="12.8" zeroHeight="false" outlineLevelRow="0" outlineLevelCol="0"/>
  <cols>
    <col collapsed="false" customWidth="true" hidden="false" outlineLevel="0" max="4" min="1" style="1" width="24.28"/>
  </cols>
  <sheetData>
    <row r="1" customFormat="false" ht="12.8" hidden="false" customHeight="false" outlineLevel="0" collapsed="false">
      <c r="A1" s="1" t="s">
        <v>57</v>
      </c>
      <c r="B1" s="1" t="s">
        <v>53</v>
      </c>
      <c r="C1" s="1" t="s">
        <v>69</v>
      </c>
    </row>
    <row r="2" customFormat="false" ht="12.8" hidden="false" customHeight="false" outlineLevel="0" collapsed="false">
      <c r="A2" s="1" t="s">
        <v>58</v>
      </c>
      <c r="B2" s="2" t="s">
        <v>56</v>
      </c>
      <c r="C2" s="1" t="n">
        <v>2</v>
      </c>
    </row>
    <row r="3" customFormat="false" ht="12.8" hidden="false" customHeight="false" outlineLevel="0" collapsed="false">
      <c r="A3" s="1" t="s">
        <v>59</v>
      </c>
      <c r="B3" s="2" t="s">
        <v>54</v>
      </c>
      <c r="C3" s="1" t="n">
        <v>3</v>
      </c>
    </row>
    <row r="4" customFormat="false" ht="12.8" hidden="false" customHeight="false" outlineLevel="0" collapsed="false">
      <c r="A4" s="1" t="s">
        <v>58</v>
      </c>
      <c r="B4" s="2" t="s">
        <v>55</v>
      </c>
      <c r="C4" s="1" t="n">
        <v>3</v>
      </c>
    </row>
    <row r="7" customFormat="false" ht="12.8" hidden="false" customHeight="false" outlineLevel="0" collapsed="false">
      <c r="B7" s="2"/>
    </row>
  </sheetData>
  <autoFilter ref="A1:C7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645"/>
  <sheetViews>
    <sheetView showFormulas="false" showGridLines="true" showRowColHeaders="true" showZeros="true" rightToLeft="false" tabSelected="true" showOutlineSymbols="true" defaultGridColor="true" view="normal" topLeftCell="A169" colorId="64" zoomScale="100" zoomScaleNormal="100" zoomScalePageLayoutView="100" workbookViewId="0">
      <selection pane="topLeft" activeCell="L180" activeCellId="0" sqref="L180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60</v>
      </c>
      <c r="B1" s="1" t="s">
        <v>61</v>
      </c>
      <c r="C1" s="1" t="s">
        <v>62</v>
      </c>
      <c r="D1" s="5" t="s">
        <v>63</v>
      </c>
      <c r="E1" s="1" t="s">
        <v>0</v>
      </c>
      <c r="F1" s="1" t="s">
        <v>1</v>
      </c>
      <c r="G1" s="1" t="s">
        <v>2</v>
      </c>
      <c r="H1" s="1" t="s">
        <v>12</v>
      </c>
      <c r="I1" s="1" t="s">
        <v>14</v>
      </c>
      <c r="J1" s="1" t="s">
        <v>53</v>
      </c>
      <c r="K1" s="1" t="s">
        <v>64</v>
      </c>
      <c r="L1" s="1" t="s">
        <v>65</v>
      </c>
      <c r="M1" s="1" t="s">
        <v>66</v>
      </c>
    </row>
    <row r="2" customFormat="false" ht="12.8" hidden="false" customHeight="false" outlineLevel="0" collapsed="false">
      <c r="A2" s="1" t="n">
        <v>93696</v>
      </c>
      <c r="B2" s="3" t="n">
        <v>44209</v>
      </c>
      <c r="C2" s="3" t="n">
        <v>44210</v>
      </c>
      <c r="D2" s="3" t="n">
        <v>44216</v>
      </c>
      <c r="E2" s="1" t="s">
        <v>3</v>
      </c>
      <c r="F2" s="1" t="s">
        <v>4</v>
      </c>
      <c r="G2" s="1" t="s">
        <v>5</v>
      </c>
      <c r="H2" s="1" t="s">
        <v>39</v>
      </c>
      <c r="I2" s="1" t="s">
        <v>27</v>
      </c>
      <c r="J2" s="1" t="s">
        <v>56</v>
      </c>
      <c r="L2" s="1" t="n">
        <v>24</v>
      </c>
      <c r="M2" s="1" t="n">
        <v>234</v>
      </c>
    </row>
    <row r="3" customFormat="false" ht="12.8" hidden="false" customHeight="false" outlineLevel="0" collapsed="false">
      <c r="A3" s="1" t="n">
        <v>93736</v>
      </c>
      <c r="B3" s="3" t="n">
        <v>44210</v>
      </c>
      <c r="C3" s="3" t="n">
        <v>44211</v>
      </c>
      <c r="D3" s="3" t="n">
        <v>44214</v>
      </c>
      <c r="E3" s="1" t="s">
        <v>9</v>
      </c>
      <c r="F3" s="1" t="s">
        <v>10</v>
      </c>
      <c r="G3" s="1" t="s">
        <v>11</v>
      </c>
      <c r="H3" s="1" t="s">
        <v>48</v>
      </c>
      <c r="I3" s="1" t="s">
        <v>20</v>
      </c>
      <c r="J3" s="1" t="s">
        <v>56</v>
      </c>
      <c r="L3" s="1" t="n">
        <v>20</v>
      </c>
      <c r="M3" s="1" t="n">
        <v>238</v>
      </c>
    </row>
    <row r="4" customFormat="false" ht="12.8" hidden="false" customHeight="false" outlineLevel="0" collapsed="false">
      <c r="A4" s="1" t="n">
        <v>93769</v>
      </c>
      <c r="B4" s="3" t="n">
        <v>44212</v>
      </c>
      <c r="C4" s="3" t="n">
        <v>44212</v>
      </c>
      <c r="D4" s="3" t="n">
        <v>44218</v>
      </c>
      <c r="E4" s="1" t="s">
        <v>7</v>
      </c>
      <c r="F4" s="1" t="s">
        <v>8</v>
      </c>
      <c r="G4" s="1" t="s">
        <v>5</v>
      </c>
      <c r="H4" s="1" t="s">
        <v>48</v>
      </c>
      <c r="I4" s="1" t="s">
        <v>20</v>
      </c>
      <c r="J4" s="1" t="s">
        <v>56</v>
      </c>
      <c r="L4" s="1" t="n">
        <v>24</v>
      </c>
      <c r="M4" s="1" t="n">
        <v>220</v>
      </c>
    </row>
    <row r="5" customFormat="false" ht="12.8" hidden="false" customHeight="false" outlineLevel="0" collapsed="false">
      <c r="A5" s="1" t="n">
        <v>93947</v>
      </c>
      <c r="B5" s="3" t="n">
        <v>44218</v>
      </c>
      <c r="C5" s="3" t="n">
        <v>44220</v>
      </c>
      <c r="D5" s="3" t="n">
        <v>44228</v>
      </c>
      <c r="E5" s="1" t="s">
        <v>6</v>
      </c>
      <c r="F5" s="1" t="s">
        <v>4</v>
      </c>
      <c r="G5" s="1" t="s">
        <v>5</v>
      </c>
      <c r="H5" s="1" t="s">
        <v>23</v>
      </c>
      <c r="I5" s="1" t="s">
        <v>20</v>
      </c>
      <c r="J5" s="1" t="s">
        <v>56</v>
      </c>
      <c r="L5" s="1" t="n">
        <v>22</v>
      </c>
      <c r="M5" s="1" t="n">
        <v>202</v>
      </c>
    </row>
    <row r="6" customFormat="false" ht="12.8" hidden="false" customHeight="false" outlineLevel="0" collapsed="false">
      <c r="A6" s="1" t="n">
        <v>93652</v>
      </c>
      <c r="B6" s="3" t="n">
        <v>44221</v>
      </c>
      <c r="C6" s="3" t="n">
        <v>44222</v>
      </c>
      <c r="D6" s="3" t="n">
        <v>44227</v>
      </c>
      <c r="E6" s="1" t="s">
        <v>7</v>
      </c>
      <c r="F6" s="1" t="s">
        <v>8</v>
      </c>
      <c r="G6" s="1" t="s">
        <v>5</v>
      </c>
      <c r="H6" s="1" t="s">
        <v>30</v>
      </c>
      <c r="I6" s="1" t="s">
        <v>20</v>
      </c>
      <c r="J6" s="1" t="s">
        <v>56</v>
      </c>
      <c r="L6" s="1" t="n">
        <v>20</v>
      </c>
      <c r="M6" s="1" t="n">
        <v>204</v>
      </c>
    </row>
    <row r="7" customFormat="false" ht="12.8" hidden="false" customHeight="false" outlineLevel="0" collapsed="false">
      <c r="A7" s="1" t="n">
        <v>94235</v>
      </c>
      <c r="B7" s="3" t="n">
        <v>44222</v>
      </c>
      <c r="C7" s="3" t="n">
        <v>44223</v>
      </c>
      <c r="D7" s="3" t="n">
        <v>44227</v>
      </c>
      <c r="E7" s="1" t="s">
        <v>7</v>
      </c>
      <c r="F7" s="1" t="s">
        <v>8</v>
      </c>
      <c r="G7" s="1" t="s">
        <v>5</v>
      </c>
      <c r="H7" s="1" t="s">
        <v>23</v>
      </c>
      <c r="I7" s="1" t="s">
        <v>20</v>
      </c>
      <c r="J7" s="1" t="s">
        <v>56</v>
      </c>
      <c r="L7" s="1" t="n">
        <v>22</v>
      </c>
      <c r="M7" s="1" t="n">
        <v>210</v>
      </c>
    </row>
    <row r="8" customFormat="false" ht="12.8" hidden="false" customHeight="false" outlineLevel="0" collapsed="false">
      <c r="A8" s="1" t="n">
        <v>94150</v>
      </c>
      <c r="B8" s="3" t="n">
        <v>44227</v>
      </c>
      <c r="C8" s="3" t="n">
        <v>44229</v>
      </c>
      <c r="D8" s="3" t="n">
        <v>44235</v>
      </c>
      <c r="E8" s="1" t="s">
        <v>9</v>
      </c>
      <c r="F8" s="1" t="s">
        <v>10</v>
      </c>
      <c r="G8" s="1" t="s">
        <v>11</v>
      </c>
      <c r="H8" s="1" t="s">
        <v>48</v>
      </c>
      <c r="I8" s="1" t="s">
        <v>20</v>
      </c>
      <c r="J8" s="1" t="s">
        <v>56</v>
      </c>
      <c r="L8" s="1" t="n">
        <v>20</v>
      </c>
      <c r="M8" s="1" t="n">
        <v>240</v>
      </c>
    </row>
    <row r="9" customFormat="false" ht="12.8" hidden="false" customHeight="false" outlineLevel="0" collapsed="false">
      <c r="A9" s="1" t="n">
        <v>94227</v>
      </c>
      <c r="B9" s="3" t="n">
        <v>44231</v>
      </c>
      <c r="C9" s="3" t="n">
        <v>44231</v>
      </c>
      <c r="D9" s="3" t="n">
        <v>44235</v>
      </c>
      <c r="E9" s="1" t="s">
        <v>3</v>
      </c>
      <c r="F9" s="1" t="s">
        <v>4</v>
      </c>
      <c r="G9" s="1" t="s">
        <v>5</v>
      </c>
      <c r="H9" s="1" t="s">
        <v>39</v>
      </c>
      <c r="I9" s="1" t="s">
        <v>27</v>
      </c>
      <c r="J9" s="1" t="s">
        <v>56</v>
      </c>
      <c r="L9" s="1" t="n">
        <v>24</v>
      </c>
      <c r="M9" s="1" t="n">
        <v>214</v>
      </c>
    </row>
    <row r="10" customFormat="false" ht="12.8" hidden="false" customHeight="false" outlineLevel="0" collapsed="false">
      <c r="A10" s="1" t="n">
        <v>93865</v>
      </c>
      <c r="B10" s="3" t="n">
        <v>44237</v>
      </c>
      <c r="C10" s="3" t="n">
        <v>44237</v>
      </c>
      <c r="D10" s="3" t="n">
        <v>44242</v>
      </c>
      <c r="E10" s="1" t="s">
        <v>3</v>
      </c>
      <c r="F10" s="1" t="s">
        <v>4</v>
      </c>
      <c r="G10" s="1" t="s">
        <v>5</v>
      </c>
      <c r="H10" s="1" t="s">
        <v>48</v>
      </c>
      <c r="I10" s="1" t="s">
        <v>20</v>
      </c>
      <c r="J10" s="1" t="s">
        <v>56</v>
      </c>
      <c r="L10" s="1" t="n">
        <v>20</v>
      </c>
      <c r="M10" s="1" t="n">
        <v>212</v>
      </c>
    </row>
    <row r="11" customFormat="false" ht="12.8" hidden="false" customHeight="false" outlineLevel="0" collapsed="false">
      <c r="A11" s="1" t="n">
        <v>94263</v>
      </c>
      <c r="B11" s="3" t="n">
        <v>44237</v>
      </c>
      <c r="C11" s="3" t="n">
        <v>44237</v>
      </c>
      <c r="D11" s="3" t="n">
        <v>44241</v>
      </c>
      <c r="E11" s="1" t="s">
        <v>7</v>
      </c>
      <c r="F11" s="1" t="s">
        <v>8</v>
      </c>
      <c r="G11" s="1" t="s">
        <v>5</v>
      </c>
      <c r="H11" s="1" t="s">
        <v>23</v>
      </c>
      <c r="I11" s="1" t="s">
        <v>20</v>
      </c>
      <c r="J11" s="1" t="s">
        <v>56</v>
      </c>
      <c r="L11" s="1" t="n">
        <v>24</v>
      </c>
      <c r="M11" s="1" t="n">
        <v>236</v>
      </c>
    </row>
    <row r="12" customFormat="false" ht="12.8" hidden="false" customHeight="false" outlineLevel="0" collapsed="false">
      <c r="A12" s="1" t="n">
        <v>93820</v>
      </c>
      <c r="B12" s="3" t="n">
        <v>44238</v>
      </c>
      <c r="C12" s="3" t="n">
        <v>44238</v>
      </c>
      <c r="D12" s="3" t="n">
        <v>44242</v>
      </c>
      <c r="E12" s="1" t="s">
        <v>9</v>
      </c>
      <c r="F12" s="1" t="s">
        <v>10</v>
      </c>
      <c r="G12" s="1" t="s">
        <v>11</v>
      </c>
      <c r="H12" s="1" t="s">
        <v>39</v>
      </c>
      <c r="I12" s="1" t="s">
        <v>27</v>
      </c>
      <c r="J12" s="1" t="s">
        <v>56</v>
      </c>
      <c r="L12" s="1" t="n">
        <v>20</v>
      </c>
      <c r="M12" s="1" t="n">
        <v>240</v>
      </c>
    </row>
    <row r="13" customFormat="false" ht="12.8" hidden="false" customHeight="false" outlineLevel="0" collapsed="false">
      <c r="A13" s="1" t="n">
        <v>93886</v>
      </c>
      <c r="B13" s="3" t="n">
        <v>44248</v>
      </c>
      <c r="C13" s="3" t="n">
        <v>44250</v>
      </c>
      <c r="D13" s="3" t="n">
        <v>44256</v>
      </c>
      <c r="E13" s="1" t="s">
        <v>7</v>
      </c>
      <c r="F13" s="1" t="s">
        <v>8</v>
      </c>
      <c r="G13" s="1" t="s">
        <v>5</v>
      </c>
      <c r="H13" s="1" t="s">
        <v>48</v>
      </c>
      <c r="I13" s="1" t="s">
        <v>20</v>
      </c>
      <c r="J13" s="1" t="s">
        <v>56</v>
      </c>
      <c r="L13" s="1" t="n">
        <v>24</v>
      </c>
      <c r="M13" s="1" t="n">
        <v>238</v>
      </c>
    </row>
    <row r="14" customFormat="false" ht="12.8" hidden="false" customHeight="false" outlineLevel="0" collapsed="false">
      <c r="A14" s="1" t="n">
        <v>93821</v>
      </c>
      <c r="B14" s="3" t="n">
        <v>44252</v>
      </c>
      <c r="C14" s="3" t="n">
        <v>44254</v>
      </c>
      <c r="D14" s="3" t="n">
        <v>44262</v>
      </c>
      <c r="E14" s="1" t="s">
        <v>7</v>
      </c>
      <c r="F14" s="1" t="s">
        <v>8</v>
      </c>
      <c r="G14" s="1" t="s">
        <v>5</v>
      </c>
      <c r="H14" s="1" t="s">
        <v>30</v>
      </c>
      <c r="I14" s="1" t="s">
        <v>20</v>
      </c>
      <c r="J14" s="1" t="s">
        <v>56</v>
      </c>
      <c r="L14" s="1" t="n">
        <v>20</v>
      </c>
      <c r="M14" s="1" t="n">
        <v>232</v>
      </c>
    </row>
    <row r="15" customFormat="false" ht="12.8" hidden="false" customHeight="false" outlineLevel="0" collapsed="false">
      <c r="A15" s="1" t="n">
        <v>94146</v>
      </c>
      <c r="B15" s="3" t="n">
        <v>44261</v>
      </c>
      <c r="C15" s="3" t="n">
        <v>44261</v>
      </c>
      <c r="D15" s="3" t="n">
        <v>44265</v>
      </c>
      <c r="E15" s="1" t="s">
        <v>6</v>
      </c>
      <c r="F15" s="1" t="s">
        <v>4</v>
      </c>
      <c r="G15" s="1" t="s">
        <v>5</v>
      </c>
      <c r="H15" s="1" t="s">
        <v>48</v>
      </c>
      <c r="I15" s="1" t="s">
        <v>20</v>
      </c>
      <c r="J15" s="1" t="s">
        <v>56</v>
      </c>
      <c r="L15" s="1" t="n">
        <v>24</v>
      </c>
      <c r="M15" s="1" t="n">
        <v>200</v>
      </c>
    </row>
    <row r="16" customFormat="false" ht="12.8" hidden="false" customHeight="false" outlineLevel="0" collapsed="false">
      <c r="A16" s="1" t="n">
        <v>94031</v>
      </c>
      <c r="B16" s="3" t="n">
        <v>44262</v>
      </c>
      <c r="C16" s="3" t="n">
        <v>44263</v>
      </c>
      <c r="D16" s="3" t="n">
        <v>44269</v>
      </c>
      <c r="E16" s="1" t="s">
        <v>6</v>
      </c>
      <c r="F16" s="1" t="s">
        <v>4</v>
      </c>
      <c r="G16" s="1" t="s">
        <v>5</v>
      </c>
      <c r="H16" s="1" t="s">
        <v>48</v>
      </c>
      <c r="I16" s="1" t="s">
        <v>20</v>
      </c>
      <c r="J16" s="1" t="s">
        <v>56</v>
      </c>
      <c r="L16" s="1" t="n">
        <v>20</v>
      </c>
      <c r="M16" s="1" t="n">
        <v>228</v>
      </c>
    </row>
    <row r="17" customFormat="false" ht="12.8" hidden="false" customHeight="false" outlineLevel="0" collapsed="false">
      <c r="A17" s="1" t="n">
        <v>93779</v>
      </c>
      <c r="B17" s="3" t="n">
        <v>44267</v>
      </c>
      <c r="C17" s="3" t="n">
        <v>44267</v>
      </c>
      <c r="D17" s="3" t="n">
        <v>44275</v>
      </c>
      <c r="E17" s="1" t="s">
        <v>6</v>
      </c>
      <c r="F17" s="1" t="s">
        <v>4</v>
      </c>
      <c r="G17" s="1" t="s">
        <v>5</v>
      </c>
      <c r="H17" s="1" t="s">
        <v>30</v>
      </c>
      <c r="I17" s="1" t="s">
        <v>20</v>
      </c>
      <c r="J17" s="1" t="s">
        <v>56</v>
      </c>
      <c r="L17" s="1" t="n">
        <v>22</v>
      </c>
      <c r="M17" s="1" t="n">
        <v>210</v>
      </c>
    </row>
    <row r="18" customFormat="false" ht="12.8" hidden="false" customHeight="false" outlineLevel="0" collapsed="false">
      <c r="A18" s="1" t="n">
        <v>94240</v>
      </c>
      <c r="B18" s="3" t="n">
        <v>44267</v>
      </c>
      <c r="C18" s="3" t="n">
        <v>44269</v>
      </c>
      <c r="D18" s="3" t="n">
        <v>44274</v>
      </c>
      <c r="E18" s="1" t="s">
        <v>3</v>
      </c>
      <c r="F18" s="1" t="s">
        <v>4</v>
      </c>
      <c r="G18" s="1" t="s">
        <v>5</v>
      </c>
      <c r="H18" s="1" t="s">
        <v>30</v>
      </c>
      <c r="I18" s="1" t="s">
        <v>20</v>
      </c>
      <c r="J18" s="1" t="s">
        <v>56</v>
      </c>
      <c r="L18" s="1" t="n">
        <v>20</v>
      </c>
      <c r="M18" s="1" t="n">
        <v>232</v>
      </c>
    </row>
    <row r="19" customFormat="false" ht="12.8" hidden="false" customHeight="false" outlineLevel="0" collapsed="false">
      <c r="A19" s="1" t="n">
        <v>93763</v>
      </c>
      <c r="B19" s="3" t="n">
        <v>44268</v>
      </c>
      <c r="C19" s="3" t="n">
        <v>44270</v>
      </c>
      <c r="D19" s="3" t="n">
        <v>44274</v>
      </c>
      <c r="E19" s="1" t="s">
        <v>9</v>
      </c>
      <c r="F19" s="1" t="s">
        <v>10</v>
      </c>
      <c r="G19" s="1" t="s">
        <v>11</v>
      </c>
      <c r="H19" s="1" t="s">
        <v>30</v>
      </c>
      <c r="I19" s="1" t="s">
        <v>20</v>
      </c>
      <c r="J19" s="1" t="s">
        <v>56</v>
      </c>
      <c r="L19" s="1" t="n">
        <v>24</v>
      </c>
      <c r="M19" s="1" t="n">
        <v>230</v>
      </c>
    </row>
    <row r="20" customFormat="false" ht="12.8" hidden="false" customHeight="false" outlineLevel="0" collapsed="false">
      <c r="A20" s="1" t="n">
        <v>93691</v>
      </c>
      <c r="B20" s="3" t="n">
        <v>44271</v>
      </c>
      <c r="C20" s="3" t="n">
        <v>44273</v>
      </c>
      <c r="D20" s="3" t="n">
        <v>44281</v>
      </c>
      <c r="E20" s="1" t="s">
        <v>9</v>
      </c>
      <c r="F20" s="1" t="s">
        <v>10</v>
      </c>
      <c r="G20" s="1" t="s">
        <v>11</v>
      </c>
      <c r="H20" s="1" t="s">
        <v>39</v>
      </c>
      <c r="I20" s="1" t="s">
        <v>27</v>
      </c>
      <c r="J20" s="1" t="s">
        <v>56</v>
      </c>
      <c r="L20" s="1" t="n">
        <v>20</v>
      </c>
      <c r="M20" s="1" t="n">
        <v>230</v>
      </c>
    </row>
    <row r="21" customFormat="false" ht="12.8" hidden="false" customHeight="false" outlineLevel="0" collapsed="false">
      <c r="A21" s="1" t="n">
        <v>94104</v>
      </c>
      <c r="B21" s="3" t="n">
        <v>44277</v>
      </c>
      <c r="C21" s="3" t="n">
        <v>44279</v>
      </c>
      <c r="D21" s="3" t="n">
        <v>44283</v>
      </c>
      <c r="E21" s="1" t="s">
        <v>9</v>
      </c>
      <c r="F21" s="1" t="s">
        <v>10</v>
      </c>
      <c r="G21" s="1" t="s">
        <v>11</v>
      </c>
      <c r="H21" s="1" t="s">
        <v>23</v>
      </c>
      <c r="I21" s="1" t="s">
        <v>20</v>
      </c>
      <c r="J21" s="1" t="s">
        <v>56</v>
      </c>
      <c r="L21" s="1" t="n">
        <v>24</v>
      </c>
      <c r="M21" s="1" t="n">
        <v>222</v>
      </c>
    </row>
    <row r="22" customFormat="false" ht="12.8" hidden="false" customHeight="false" outlineLevel="0" collapsed="false">
      <c r="A22" s="1" t="n">
        <v>93657</v>
      </c>
      <c r="B22" s="3" t="n">
        <v>44278</v>
      </c>
      <c r="C22" s="3" t="n">
        <v>44278</v>
      </c>
      <c r="D22" s="3" t="n">
        <v>44283</v>
      </c>
      <c r="E22" s="1" t="s">
        <v>9</v>
      </c>
      <c r="F22" s="1" t="s">
        <v>10</v>
      </c>
      <c r="G22" s="1" t="s">
        <v>11</v>
      </c>
      <c r="H22" s="1" t="s">
        <v>39</v>
      </c>
      <c r="I22" s="1" t="s">
        <v>27</v>
      </c>
      <c r="J22" s="1" t="s">
        <v>56</v>
      </c>
      <c r="L22" s="1" t="n">
        <v>24</v>
      </c>
      <c r="M22" s="1" t="n">
        <v>234</v>
      </c>
    </row>
    <row r="23" customFormat="false" ht="12.8" hidden="false" customHeight="false" outlineLevel="0" collapsed="false">
      <c r="A23" s="1" t="n">
        <v>94134</v>
      </c>
      <c r="B23" s="3" t="n">
        <v>44281</v>
      </c>
      <c r="C23" s="3" t="n">
        <v>44281</v>
      </c>
      <c r="D23" s="3" t="n">
        <v>44285</v>
      </c>
      <c r="E23" s="1" t="s">
        <v>9</v>
      </c>
      <c r="F23" s="1" t="s">
        <v>10</v>
      </c>
      <c r="G23" s="1" t="s">
        <v>11</v>
      </c>
      <c r="H23" s="1" t="s">
        <v>48</v>
      </c>
      <c r="I23" s="1" t="s">
        <v>20</v>
      </c>
      <c r="J23" s="1" t="s">
        <v>56</v>
      </c>
      <c r="L23" s="1" t="n">
        <v>22</v>
      </c>
      <c r="M23" s="1" t="n">
        <v>228</v>
      </c>
    </row>
    <row r="24" customFormat="false" ht="12.8" hidden="false" customHeight="false" outlineLevel="0" collapsed="false">
      <c r="A24" s="1" t="n">
        <v>93797</v>
      </c>
      <c r="B24" s="3" t="n">
        <v>44282</v>
      </c>
      <c r="C24" s="3" t="n">
        <v>44282</v>
      </c>
      <c r="D24" s="3" t="n">
        <v>44289</v>
      </c>
      <c r="E24" s="1" t="s">
        <v>9</v>
      </c>
      <c r="F24" s="1" t="s">
        <v>10</v>
      </c>
      <c r="G24" s="1" t="s">
        <v>11</v>
      </c>
      <c r="H24" s="1" t="s">
        <v>23</v>
      </c>
      <c r="I24" s="1" t="s">
        <v>20</v>
      </c>
      <c r="J24" s="1" t="s">
        <v>56</v>
      </c>
      <c r="L24" s="1" t="n">
        <v>24</v>
      </c>
      <c r="M24" s="1" t="n">
        <v>240</v>
      </c>
    </row>
    <row r="25" customFormat="false" ht="12.8" hidden="false" customHeight="false" outlineLevel="0" collapsed="false">
      <c r="A25" s="1" t="n">
        <v>94180</v>
      </c>
      <c r="B25" s="3" t="n">
        <v>44284</v>
      </c>
      <c r="C25" s="3" t="n">
        <v>44285</v>
      </c>
      <c r="D25" s="3" t="n">
        <v>44293</v>
      </c>
      <c r="E25" s="1" t="s">
        <v>6</v>
      </c>
      <c r="F25" s="1" t="s">
        <v>4</v>
      </c>
      <c r="G25" s="1" t="s">
        <v>5</v>
      </c>
      <c r="H25" s="1" t="s">
        <v>30</v>
      </c>
      <c r="I25" s="1" t="s">
        <v>20</v>
      </c>
      <c r="J25" s="1" t="s">
        <v>56</v>
      </c>
      <c r="L25" s="1" t="n">
        <v>22</v>
      </c>
      <c r="M25" s="1" t="n">
        <v>238</v>
      </c>
    </row>
    <row r="26" customFormat="false" ht="12.8" hidden="false" customHeight="false" outlineLevel="0" collapsed="false">
      <c r="A26" s="1" t="n">
        <v>93660</v>
      </c>
      <c r="B26" s="3" t="n">
        <v>44289</v>
      </c>
      <c r="C26" s="3" t="n">
        <v>44289</v>
      </c>
      <c r="D26" s="3" t="n">
        <v>44297</v>
      </c>
      <c r="E26" s="1" t="s">
        <v>3</v>
      </c>
      <c r="F26" s="1" t="s">
        <v>4</v>
      </c>
      <c r="G26" s="1" t="s">
        <v>5</v>
      </c>
      <c r="H26" s="1" t="s">
        <v>39</v>
      </c>
      <c r="I26" s="1" t="s">
        <v>27</v>
      </c>
      <c r="J26" s="1" t="s">
        <v>56</v>
      </c>
      <c r="L26" s="1" t="n">
        <v>24</v>
      </c>
      <c r="M26" s="1" t="n">
        <v>236</v>
      </c>
    </row>
    <row r="27" customFormat="false" ht="12.8" hidden="false" customHeight="false" outlineLevel="0" collapsed="false">
      <c r="A27" s="1" t="n">
        <v>93929</v>
      </c>
      <c r="B27" s="3" t="n">
        <v>44290</v>
      </c>
      <c r="C27" s="3" t="n">
        <v>44290</v>
      </c>
      <c r="D27" s="3" t="n">
        <v>44294</v>
      </c>
      <c r="E27" s="1" t="s">
        <v>9</v>
      </c>
      <c r="F27" s="1" t="s">
        <v>10</v>
      </c>
      <c r="G27" s="1" t="s">
        <v>11</v>
      </c>
      <c r="H27" s="1" t="s">
        <v>30</v>
      </c>
      <c r="I27" s="1" t="s">
        <v>20</v>
      </c>
      <c r="J27" s="1" t="s">
        <v>56</v>
      </c>
      <c r="L27" s="1" t="n">
        <v>22</v>
      </c>
      <c r="M27" s="1" t="n">
        <v>220</v>
      </c>
    </row>
    <row r="28" customFormat="false" ht="12.8" hidden="false" customHeight="false" outlineLevel="0" collapsed="false">
      <c r="A28" s="1" t="n">
        <v>93991</v>
      </c>
      <c r="B28" s="3" t="n">
        <v>44309</v>
      </c>
      <c r="C28" s="3" t="n">
        <v>44311</v>
      </c>
      <c r="D28" s="3" t="n">
        <v>44316</v>
      </c>
      <c r="E28" s="1" t="s">
        <v>7</v>
      </c>
      <c r="F28" s="1" t="s">
        <v>8</v>
      </c>
      <c r="G28" s="1" t="s">
        <v>5</v>
      </c>
      <c r="H28" s="1" t="s">
        <v>39</v>
      </c>
      <c r="I28" s="1" t="s">
        <v>27</v>
      </c>
      <c r="J28" s="1" t="s">
        <v>56</v>
      </c>
      <c r="L28" s="1" t="n">
        <v>24</v>
      </c>
      <c r="M28" s="1" t="n">
        <v>240</v>
      </c>
    </row>
    <row r="29" customFormat="false" ht="12.8" hidden="false" customHeight="false" outlineLevel="0" collapsed="false">
      <c r="A29" s="1" t="n">
        <v>93848</v>
      </c>
      <c r="B29" s="3" t="n">
        <v>44313</v>
      </c>
      <c r="C29" s="3" t="n">
        <v>44313</v>
      </c>
      <c r="D29" s="3" t="n">
        <v>44321</v>
      </c>
      <c r="E29" s="1" t="s">
        <v>9</v>
      </c>
      <c r="F29" s="1" t="s">
        <v>10</v>
      </c>
      <c r="G29" s="1" t="s">
        <v>11</v>
      </c>
      <c r="H29" s="1" t="s">
        <v>30</v>
      </c>
      <c r="I29" s="1" t="s">
        <v>20</v>
      </c>
      <c r="J29" s="1" t="s">
        <v>56</v>
      </c>
      <c r="L29" s="1" t="n">
        <v>24</v>
      </c>
      <c r="M29" s="1" t="n">
        <v>224</v>
      </c>
    </row>
    <row r="30" customFormat="false" ht="12.8" hidden="false" customHeight="false" outlineLevel="0" collapsed="false">
      <c r="A30" s="1" t="n">
        <v>93649</v>
      </c>
      <c r="B30" s="3" t="n">
        <v>44315</v>
      </c>
      <c r="C30" s="3" t="n">
        <v>44317</v>
      </c>
      <c r="D30" s="3" t="n">
        <v>44325</v>
      </c>
      <c r="E30" s="1" t="s">
        <v>3</v>
      </c>
      <c r="F30" s="1" t="s">
        <v>4</v>
      </c>
      <c r="G30" s="1" t="s">
        <v>5</v>
      </c>
      <c r="H30" s="1" t="s">
        <v>30</v>
      </c>
      <c r="I30" s="1" t="s">
        <v>20</v>
      </c>
      <c r="J30" s="1" t="s">
        <v>56</v>
      </c>
      <c r="L30" s="1" t="n">
        <v>24</v>
      </c>
      <c r="M30" s="1" t="n">
        <v>208</v>
      </c>
    </row>
    <row r="31" customFormat="false" ht="12.8" hidden="false" customHeight="false" outlineLevel="0" collapsed="false">
      <c r="A31" s="1" t="n">
        <v>93740</v>
      </c>
      <c r="B31" s="3" t="n">
        <v>44316</v>
      </c>
      <c r="C31" s="3" t="n">
        <v>44318</v>
      </c>
      <c r="D31" s="3" t="n">
        <v>44325</v>
      </c>
      <c r="E31" s="1" t="s">
        <v>9</v>
      </c>
      <c r="F31" s="1" t="s">
        <v>10</v>
      </c>
      <c r="G31" s="1" t="s">
        <v>11</v>
      </c>
      <c r="H31" s="1" t="s">
        <v>30</v>
      </c>
      <c r="I31" s="1" t="s">
        <v>20</v>
      </c>
      <c r="J31" s="1" t="s">
        <v>56</v>
      </c>
      <c r="L31" s="1" t="n">
        <v>24</v>
      </c>
      <c r="M31" s="1" t="n">
        <v>232</v>
      </c>
    </row>
    <row r="32" customFormat="false" ht="12.8" hidden="false" customHeight="false" outlineLevel="0" collapsed="false">
      <c r="A32" s="1" t="n">
        <v>93724</v>
      </c>
      <c r="B32" s="3" t="n">
        <v>44323</v>
      </c>
      <c r="C32" s="3" t="n">
        <v>44324</v>
      </c>
      <c r="D32" s="3" t="n">
        <v>44327</v>
      </c>
      <c r="E32" s="1" t="s">
        <v>7</v>
      </c>
      <c r="F32" s="1" t="s">
        <v>8</v>
      </c>
      <c r="G32" s="1" t="s">
        <v>5</v>
      </c>
      <c r="H32" s="1" t="s">
        <v>23</v>
      </c>
      <c r="I32" s="1" t="s">
        <v>20</v>
      </c>
      <c r="J32" s="1" t="s">
        <v>56</v>
      </c>
      <c r="L32" s="1" t="n">
        <v>24</v>
      </c>
      <c r="M32" s="1" t="n">
        <v>200</v>
      </c>
    </row>
    <row r="33" customFormat="false" ht="12.8" hidden="false" customHeight="false" outlineLevel="0" collapsed="false">
      <c r="A33" s="1" t="n">
        <v>93789</v>
      </c>
      <c r="B33" s="3" t="n">
        <v>44334</v>
      </c>
      <c r="C33" s="3" t="n">
        <v>44336</v>
      </c>
      <c r="D33" s="3" t="n">
        <v>44339</v>
      </c>
      <c r="E33" s="1" t="s">
        <v>7</v>
      </c>
      <c r="F33" s="1" t="s">
        <v>8</v>
      </c>
      <c r="G33" s="1" t="s">
        <v>5</v>
      </c>
      <c r="H33" s="1" t="s">
        <v>39</v>
      </c>
      <c r="I33" s="1" t="s">
        <v>27</v>
      </c>
      <c r="J33" s="1" t="s">
        <v>56</v>
      </c>
      <c r="L33" s="1" t="n">
        <v>24</v>
      </c>
      <c r="M33" s="1" t="n">
        <v>210</v>
      </c>
    </row>
    <row r="34" customFormat="false" ht="12.8" hidden="false" customHeight="false" outlineLevel="0" collapsed="false">
      <c r="A34" s="1" t="n">
        <v>93858</v>
      </c>
      <c r="B34" s="3" t="n">
        <v>44353</v>
      </c>
      <c r="C34" s="3" t="n">
        <v>44354</v>
      </c>
      <c r="D34" s="3" t="n">
        <v>44362</v>
      </c>
      <c r="E34" s="1" t="s">
        <v>3</v>
      </c>
      <c r="F34" s="1" t="s">
        <v>4</v>
      </c>
      <c r="G34" s="1" t="s">
        <v>5</v>
      </c>
      <c r="H34" s="1" t="s">
        <v>23</v>
      </c>
      <c r="I34" s="1" t="s">
        <v>20</v>
      </c>
      <c r="J34" s="1" t="s">
        <v>56</v>
      </c>
      <c r="L34" s="1" t="n">
        <v>22</v>
      </c>
      <c r="M34" s="1" t="n">
        <v>232</v>
      </c>
    </row>
    <row r="35" customFormat="false" ht="12.8" hidden="false" customHeight="false" outlineLevel="0" collapsed="false">
      <c r="A35" s="1" t="n">
        <v>93664</v>
      </c>
      <c r="B35" s="3" t="n">
        <v>44354</v>
      </c>
      <c r="C35" s="3" t="n">
        <v>44355</v>
      </c>
      <c r="D35" s="3" t="n">
        <v>44363</v>
      </c>
      <c r="E35" s="1" t="s">
        <v>6</v>
      </c>
      <c r="F35" s="1" t="s">
        <v>4</v>
      </c>
      <c r="G35" s="1" t="s">
        <v>5</v>
      </c>
      <c r="H35" s="1" t="s">
        <v>39</v>
      </c>
      <c r="I35" s="1" t="s">
        <v>27</v>
      </c>
      <c r="J35" s="1" t="s">
        <v>56</v>
      </c>
      <c r="L35" s="1" t="n">
        <v>20</v>
      </c>
      <c r="M35" s="1" t="n">
        <v>234</v>
      </c>
    </row>
    <row r="36" customFormat="false" ht="12.8" hidden="false" customHeight="false" outlineLevel="0" collapsed="false">
      <c r="A36" s="1" t="n">
        <v>94073</v>
      </c>
      <c r="B36" s="3" t="n">
        <v>44361</v>
      </c>
      <c r="C36" s="3" t="n">
        <v>44363</v>
      </c>
      <c r="D36" s="3" t="n">
        <v>44369</v>
      </c>
      <c r="E36" s="1" t="s">
        <v>7</v>
      </c>
      <c r="F36" s="1" t="s">
        <v>8</v>
      </c>
      <c r="G36" s="1" t="s">
        <v>5</v>
      </c>
      <c r="H36" s="1" t="s">
        <v>23</v>
      </c>
      <c r="I36" s="1" t="s">
        <v>20</v>
      </c>
      <c r="J36" s="1" t="s">
        <v>56</v>
      </c>
      <c r="L36" s="1" t="n">
        <v>22</v>
      </c>
      <c r="M36" s="1" t="n">
        <v>222</v>
      </c>
    </row>
    <row r="37" customFormat="false" ht="12.8" hidden="false" customHeight="false" outlineLevel="0" collapsed="false">
      <c r="A37" s="1" t="n">
        <v>93786</v>
      </c>
      <c r="B37" s="3" t="n">
        <v>44364</v>
      </c>
      <c r="C37" s="3" t="n">
        <v>44364</v>
      </c>
      <c r="D37" s="3" t="n">
        <v>44371</v>
      </c>
      <c r="E37" s="1" t="s">
        <v>3</v>
      </c>
      <c r="F37" s="1" t="s">
        <v>4</v>
      </c>
      <c r="G37" s="1" t="s">
        <v>5</v>
      </c>
      <c r="H37" s="1" t="s">
        <v>39</v>
      </c>
      <c r="I37" s="1" t="s">
        <v>27</v>
      </c>
      <c r="J37" s="1" t="s">
        <v>56</v>
      </c>
      <c r="L37" s="1" t="n">
        <v>24</v>
      </c>
      <c r="M37" s="1" t="n">
        <v>200</v>
      </c>
    </row>
    <row r="38" customFormat="false" ht="12.8" hidden="false" customHeight="false" outlineLevel="0" collapsed="false">
      <c r="A38" s="1" t="n">
        <v>93950</v>
      </c>
      <c r="B38" s="3" t="n">
        <v>44365</v>
      </c>
      <c r="C38" s="3" t="n">
        <v>44366</v>
      </c>
      <c r="D38" s="3" t="n">
        <v>44371</v>
      </c>
      <c r="E38" s="1" t="s">
        <v>7</v>
      </c>
      <c r="F38" s="1" t="s">
        <v>8</v>
      </c>
      <c r="G38" s="1" t="s">
        <v>5</v>
      </c>
      <c r="H38" s="1" t="s">
        <v>48</v>
      </c>
      <c r="I38" s="1" t="s">
        <v>20</v>
      </c>
      <c r="J38" s="1" t="s">
        <v>56</v>
      </c>
      <c r="L38" s="1" t="n">
        <v>20</v>
      </c>
      <c r="M38" s="1" t="n">
        <v>214</v>
      </c>
    </row>
    <row r="39" customFormat="false" ht="12.8" hidden="false" customHeight="false" outlineLevel="0" collapsed="false">
      <c r="A39" s="1" t="n">
        <v>93711</v>
      </c>
      <c r="B39" s="3" t="n">
        <v>44367</v>
      </c>
      <c r="C39" s="3" t="n">
        <v>44368</v>
      </c>
      <c r="D39" s="3" t="n">
        <v>44376</v>
      </c>
      <c r="E39" s="1" t="s">
        <v>7</v>
      </c>
      <c r="F39" s="1" t="s">
        <v>8</v>
      </c>
      <c r="G39" s="1" t="s">
        <v>5</v>
      </c>
      <c r="H39" s="1" t="s">
        <v>30</v>
      </c>
      <c r="I39" s="1" t="s">
        <v>20</v>
      </c>
      <c r="J39" s="1" t="s">
        <v>56</v>
      </c>
      <c r="L39" s="1" t="n">
        <v>22</v>
      </c>
      <c r="M39" s="1" t="n">
        <v>236</v>
      </c>
    </row>
    <row r="40" customFormat="false" ht="12.8" hidden="false" customHeight="false" outlineLevel="0" collapsed="false">
      <c r="A40" s="1" t="n">
        <v>93717</v>
      </c>
      <c r="B40" s="3" t="n">
        <v>44373</v>
      </c>
      <c r="C40" s="3" t="n">
        <v>44375</v>
      </c>
      <c r="D40" s="3" t="n">
        <v>44382</v>
      </c>
      <c r="E40" s="1" t="s">
        <v>7</v>
      </c>
      <c r="F40" s="1" t="s">
        <v>8</v>
      </c>
      <c r="G40" s="1" t="s">
        <v>5</v>
      </c>
      <c r="H40" s="1" t="s">
        <v>30</v>
      </c>
      <c r="I40" s="1" t="s">
        <v>20</v>
      </c>
      <c r="J40" s="1" t="s">
        <v>56</v>
      </c>
      <c r="L40" s="1" t="n">
        <v>24</v>
      </c>
      <c r="M40" s="1" t="n">
        <v>234</v>
      </c>
    </row>
    <row r="41" customFormat="false" ht="12.8" hidden="false" customHeight="false" outlineLevel="0" collapsed="false">
      <c r="A41" s="1" t="n">
        <v>93853</v>
      </c>
      <c r="B41" s="3" t="n">
        <v>44376</v>
      </c>
      <c r="C41" s="3" t="n">
        <v>44377</v>
      </c>
      <c r="D41" s="3" t="n">
        <v>44382</v>
      </c>
      <c r="E41" s="1" t="s">
        <v>3</v>
      </c>
      <c r="F41" s="1" t="s">
        <v>4</v>
      </c>
      <c r="G41" s="1" t="s">
        <v>5</v>
      </c>
      <c r="H41" s="1" t="s">
        <v>39</v>
      </c>
      <c r="I41" s="1" t="s">
        <v>27</v>
      </c>
      <c r="J41" s="1" t="s">
        <v>56</v>
      </c>
      <c r="L41" s="1" t="n">
        <v>22</v>
      </c>
      <c r="M41" s="1" t="n">
        <v>230</v>
      </c>
    </row>
    <row r="42" customFormat="false" ht="12.8" hidden="false" customHeight="false" outlineLevel="0" collapsed="false">
      <c r="A42" s="1" t="n">
        <v>93816</v>
      </c>
      <c r="B42" s="3" t="n">
        <v>44378</v>
      </c>
      <c r="C42" s="3" t="n">
        <v>44379</v>
      </c>
      <c r="D42" s="3" t="n">
        <v>44383</v>
      </c>
      <c r="E42" s="1" t="s">
        <v>6</v>
      </c>
      <c r="F42" s="1" t="s">
        <v>4</v>
      </c>
      <c r="G42" s="1" t="s">
        <v>5</v>
      </c>
      <c r="H42" s="1" t="s">
        <v>23</v>
      </c>
      <c r="I42" s="1" t="s">
        <v>20</v>
      </c>
      <c r="J42" s="1" t="s">
        <v>56</v>
      </c>
      <c r="L42" s="1" t="n">
        <v>22</v>
      </c>
      <c r="M42" s="1" t="n">
        <v>226</v>
      </c>
    </row>
    <row r="43" customFormat="false" ht="12.8" hidden="false" customHeight="false" outlineLevel="0" collapsed="false">
      <c r="A43" s="1" t="n">
        <v>93818</v>
      </c>
      <c r="B43" s="3" t="n">
        <v>44380</v>
      </c>
      <c r="C43" s="3" t="n">
        <v>44382</v>
      </c>
      <c r="D43" s="3" t="n">
        <v>44388</v>
      </c>
      <c r="E43" s="1" t="s">
        <v>9</v>
      </c>
      <c r="F43" s="1" t="s">
        <v>10</v>
      </c>
      <c r="G43" s="1" t="s">
        <v>11</v>
      </c>
      <c r="H43" s="1" t="s">
        <v>30</v>
      </c>
      <c r="I43" s="1" t="s">
        <v>20</v>
      </c>
      <c r="J43" s="1" t="s">
        <v>56</v>
      </c>
      <c r="L43" s="1" t="n">
        <v>20</v>
      </c>
      <c r="M43" s="1" t="n">
        <v>208</v>
      </c>
    </row>
    <row r="44" customFormat="false" ht="12.8" hidden="false" customHeight="false" outlineLevel="0" collapsed="false">
      <c r="A44" s="1" t="n">
        <v>93974</v>
      </c>
      <c r="B44" s="3" t="n">
        <v>44390</v>
      </c>
      <c r="C44" s="3" t="n">
        <v>44390</v>
      </c>
      <c r="D44" s="3" t="n">
        <v>44394</v>
      </c>
      <c r="E44" s="1" t="s">
        <v>7</v>
      </c>
      <c r="F44" s="1" t="s">
        <v>8</v>
      </c>
      <c r="G44" s="1" t="s">
        <v>5</v>
      </c>
      <c r="H44" s="1" t="s">
        <v>23</v>
      </c>
      <c r="I44" s="1" t="s">
        <v>20</v>
      </c>
      <c r="J44" s="1" t="s">
        <v>56</v>
      </c>
      <c r="L44" s="1" t="n">
        <v>24</v>
      </c>
      <c r="M44" s="1" t="n">
        <v>214</v>
      </c>
    </row>
    <row r="45" customFormat="false" ht="12.8" hidden="false" customHeight="false" outlineLevel="0" collapsed="false">
      <c r="A45" s="1" t="n">
        <v>93975</v>
      </c>
      <c r="B45" s="3" t="n">
        <v>44390</v>
      </c>
      <c r="C45" s="3" t="n">
        <v>44392</v>
      </c>
      <c r="D45" s="3" t="n">
        <v>44395</v>
      </c>
      <c r="E45" s="1" t="s">
        <v>6</v>
      </c>
      <c r="F45" s="1" t="s">
        <v>4</v>
      </c>
      <c r="G45" s="1" t="s">
        <v>5</v>
      </c>
      <c r="H45" s="1" t="s">
        <v>48</v>
      </c>
      <c r="I45" s="1" t="s">
        <v>20</v>
      </c>
      <c r="J45" s="1" t="s">
        <v>56</v>
      </c>
      <c r="L45" s="1" t="n">
        <v>20</v>
      </c>
      <c r="M45" s="1" t="n">
        <v>226</v>
      </c>
    </row>
    <row r="46" customFormat="false" ht="12.8" hidden="false" customHeight="false" outlineLevel="0" collapsed="false">
      <c r="A46" s="1" t="n">
        <v>93864</v>
      </c>
      <c r="B46" s="3" t="n">
        <v>44391</v>
      </c>
      <c r="C46" s="3" t="n">
        <v>44393</v>
      </c>
      <c r="D46" s="3" t="n">
        <v>44399</v>
      </c>
      <c r="E46" s="1" t="s">
        <v>9</v>
      </c>
      <c r="F46" s="1" t="s">
        <v>10</v>
      </c>
      <c r="G46" s="1" t="s">
        <v>11</v>
      </c>
      <c r="H46" s="1" t="s">
        <v>48</v>
      </c>
      <c r="I46" s="1" t="s">
        <v>20</v>
      </c>
      <c r="J46" s="1" t="s">
        <v>56</v>
      </c>
      <c r="L46" s="1" t="n">
        <v>24</v>
      </c>
      <c r="M46" s="1" t="n">
        <v>230</v>
      </c>
    </row>
    <row r="47" customFormat="false" ht="12.8" hidden="false" customHeight="false" outlineLevel="0" collapsed="false">
      <c r="A47" s="1" t="n">
        <v>94022</v>
      </c>
      <c r="B47" s="3" t="n">
        <v>44391</v>
      </c>
      <c r="C47" s="3" t="n">
        <v>44392</v>
      </c>
      <c r="D47" s="3" t="n">
        <v>44395</v>
      </c>
      <c r="E47" s="1" t="s">
        <v>9</v>
      </c>
      <c r="F47" s="1" t="s">
        <v>10</v>
      </c>
      <c r="G47" s="1" t="s">
        <v>11</v>
      </c>
      <c r="H47" s="1" t="s">
        <v>23</v>
      </c>
      <c r="I47" s="1" t="s">
        <v>20</v>
      </c>
      <c r="J47" s="1" t="s">
        <v>56</v>
      </c>
      <c r="L47" s="1" t="n">
        <v>20</v>
      </c>
      <c r="M47" s="1" t="n">
        <v>212</v>
      </c>
    </row>
    <row r="48" customFormat="false" ht="12.8" hidden="false" customHeight="false" outlineLevel="0" collapsed="false">
      <c r="A48" s="1" t="n">
        <v>93760</v>
      </c>
      <c r="B48" s="3" t="n">
        <v>44392</v>
      </c>
      <c r="C48" s="3" t="n">
        <v>44394</v>
      </c>
      <c r="D48" s="3" t="n">
        <v>44402</v>
      </c>
      <c r="E48" s="1" t="s">
        <v>6</v>
      </c>
      <c r="F48" s="1" t="s">
        <v>4</v>
      </c>
      <c r="G48" s="1" t="s">
        <v>5</v>
      </c>
      <c r="H48" s="1" t="s">
        <v>48</v>
      </c>
      <c r="I48" s="1" t="s">
        <v>20</v>
      </c>
      <c r="J48" s="1" t="s">
        <v>56</v>
      </c>
      <c r="L48" s="1" t="n">
        <v>20</v>
      </c>
      <c r="M48" s="1" t="n">
        <v>220</v>
      </c>
    </row>
    <row r="49" customFormat="false" ht="12.8" hidden="false" customHeight="false" outlineLevel="0" collapsed="false">
      <c r="A49" s="1" t="n">
        <v>94103</v>
      </c>
      <c r="B49" s="3" t="n">
        <v>44393</v>
      </c>
      <c r="C49" s="3" t="n">
        <v>44395</v>
      </c>
      <c r="D49" s="3" t="n">
        <v>44401</v>
      </c>
      <c r="E49" s="1" t="s">
        <v>9</v>
      </c>
      <c r="F49" s="1" t="s">
        <v>10</v>
      </c>
      <c r="G49" s="1" t="s">
        <v>11</v>
      </c>
      <c r="H49" s="1" t="s">
        <v>48</v>
      </c>
      <c r="I49" s="1" t="s">
        <v>20</v>
      </c>
      <c r="J49" s="1" t="s">
        <v>56</v>
      </c>
      <c r="L49" s="1" t="n">
        <v>24</v>
      </c>
      <c r="M49" s="1" t="n">
        <v>212</v>
      </c>
    </row>
    <row r="50" customFormat="false" ht="12.8" hidden="false" customHeight="false" outlineLevel="0" collapsed="false">
      <c r="A50" s="1" t="n">
        <v>93869</v>
      </c>
      <c r="B50" s="3" t="n">
        <v>44396</v>
      </c>
      <c r="C50" s="3" t="n">
        <v>44396</v>
      </c>
      <c r="D50" s="3" t="n">
        <v>44399</v>
      </c>
      <c r="E50" s="1" t="s">
        <v>7</v>
      </c>
      <c r="F50" s="1" t="s">
        <v>8</v>
      </c>
      <c r="G50" s="1" t="s">
        <v>5</v>
      </c>
      <c r="H50" s="1" t="s">
        <v>30</v>
      </c>
      <c r="I50" s="1" t="s">
        <v>20</v>
      </c>
      <c r="J50" s="1" t="s">
        <v>56</v>
      </c>
      <c r="L50" s="1" t="n">
        <v>20</v>
      </c>
      <c r="M50" s="1" t="n">
        <v>210</v>
      </c>
    </row>
    <row r="51" customFormat="false" ht="12.8" hidden="false" customHeight="false" outlineLevel="0" collapsed="false">
      <c r="A51" s="1" t="n">
        <v>93687</v>
      </c>
      <c r="B51" s="3" t="n">
        <v>44397</v>
      </c>
      <c r="C51" s="3" t="n">
        <v>44397</v>
      </c>
      <c r="D51" s="3" t="n">
        <v>44404</v>
      </c>
      <c r="E51" s="1" t="s">
        <v>3</v>
      </c>
      <c r="F51" s="1" t="s">
        <v>4</v>
      </c>
      <c r="G51" s="1" t="s">
        <v>5</v>
      </c>
      <c r="H51" s="1" t="s">
        <v>30</v>
      </c>
      <c r="I51" s="1" t="s">
        <v>20</v>
      </c>
      <c r="J51" s="1" t="s">
        <v>56</v>
      </c>
      <c r="L51" s="1" t="n">
        <v>24</v>
      </c>
      <c r="M51" s="1" t="n">
        <v>240</v>
      </c>
    </row>
    <row r="52" customFormat="false" ht="12.8" hidden="false" customHeight="false" outlineLevel="0" collapsed="false">
      <c r="A52" s="1" t="n">
        <v>94204</v>
      </c>
      <c r="B52" s="3" t="n">
        <v>44397</v>
      </c>
      <c r="C52" s="3" t="n">
        <v>44399</v>
      </c>
      <c r="D52" s="3" t="n">
        <v>44402</v>
      </c>
      <c r="E52" s="1" t="s">
        <v>3</v>
      </c>
      <c r="F52" s="1" t="s">
        <v>4</v>
      </c>
      <c r="G52" s="1" t="s">
        <v>5</v>
      </c>
      <c r="H52" s="1" t="s">
        <v>48</v>
      </c>
      <c r="I52" s="1" t="s">
        <v>20</v>
      </c>
      <c r="J52" s="1" t="s">
        <v>56</v>
      </c>
      <c r="L52" s="1" t="n">
        <v>24</v>
      </c>
      <c r="M52" s="1" t="n">
        <v>210</v>
      </c>
    </row>
    <row r="53" customFormat="false" ht="12.8" hidden="false" customHeight="false" outlineLevel="0" collapsed="false">
      <c r="A53" s="1" t="n">
        <v>93669</v>
      </c>
      <c r="B53" s="3" t="n">
        <v>44398</v>
      </c>
      <c r="C53" s="3" t="n">
        <v>44399</v>
      </c>
      <c r="D53" s="3" t="n">
        <v>44406</v>
      </c>
      <c r="E53" s="1" t="s">
        <v>7</v>
      </c>
      <c r="F53" s="1" t="s">
        <v>8</v>
      </c>
      <c r="G53" s="1" t="s">
        <v>5</v>
      </c>
      <c r="H53" s="1" t="s">
        <v>39</v>
      </c>
      <c r="I53" s="1" t="s">
        <v>27</v>
      </c>
      <c r="J53" s="1" t="s">
        <v>56</v>
      </c>
      <c r="L53" s="1" t="n">
        <v>24</v>
      </c>
      <c r="M53" s="1" t="n">
        <v>202</v>
      </c>
    </row>
    <row r="54" customFormat="false" ht="12.8" hidden="false" customHeight="false" outlineLevel="0" collapsed="false">
      <c r="A54" s="1" t="n">
        <v>93813</v>
      </c>
      <c r="B54" s="3" t="n">
        <v>44400</v>
      </c>
      <c r="C54" s="3" t="n">
        <v>44401</v>
      </c>
      <c r="D54" s="3" t="n">
        <v>44406</v>
      </c>
      <c r="E54" s="1" t="s">
        <v>6</v>
      </c>
      <c r="F54" s="1" t="s">
        <v>4</v>
      </c>
      <c r="G54" s="1" t="s">
        <v>5</v>
      </c>
      <c r="H54" s="1" t="s">
        <v>39</v>
      </c>
      <c r="I54" s="1" t="s">
        <v>27</v>
      </c>
      <c r="J54" s="1" t="s">
        <v>56</v>
      </c>
      <c r="L54" s="1" t="n">
        <v>22</v>
      </c>
      <c r="M54" s="1" t="n">
        <v>230</v>
      </c>
    </row>
    <row r="55" customFormat="false" ht="12.8" hidden="false" customHeight="false" outlineLevel="0" collapsed="false">
      <c r="A55" s="1" t="n">
        <v>94094</v>
      </c>
      <c r="B55" s="3" t="n">
        <v>44401</v>
      </c>
      <c r="C55" s="3" t="n">
        <v>44401</v>
      </c>
      <c r="D55" s="3" t="n">
        <v>44407</v>
      </c>
      <c r="E55" s="1" t="s">
        <v>9</v>
      </c>
      <c r="F55" s="1" t="s">
        <v>10</v>
      </c>
      <c r="G55" s="1" t="s">
        <v>11</v>
      </c>
      <c r="H55" s="1" t="s">
        <v>23</v>
      </c>
      <c r="I55" s="1" t="s">
        <v>20</v>
      </c>
      <c r="J55" s="1" t="s">
        <v>56</v>
      </c>
      <c r="L55" s="1" t="n">
        <v>20</v>
      </c>
      <c r="M55" s="1" t="n">
        <v>212</v>
      </c>
    </row>
    <row r="56" customFormat="false" ht="12.8" hidden="false" customHeight="false" outlineLevel="0" collapsed="false">
      <c r="A56" s="1" t="n">
        <v>94127</v>
      </c>
      <c r="B56" s="3" t="n">
        <v>44401</v>
      </c>
      <c r="C56" s="3" t="n">
        <v>44403</v>
      </c>
      <c r="D56" s="3" t="n">
        <v>44407</v>
      </c>
      <c r="E56" s="1" t="s">
        <v>9</v>
      </c>
      <c r="F56" s="1" t="s">
        <v>10</v>
      </c>
      <c r="G56" s="1" t="s">
        <v>11</v>
      </c>
      <c r="H56" s="1" t="s">
        <v>48</v>
      </c>
      <c r="I56" s="1" t="s">
        <v>20</v>
      </c>
      <c r="J56" s="1" t="s">
        <v>56</v>
      </c>
      <c r="L56" s="1" t="n">
        <v>22</v>
      </c>
      <c r="M56" s="1" t="n">
        <v>220</v>
      </c>
    </row>
    <row r="57" customFormat="false" ht="12.8" hidden="false" customHeight="false" outlineLevel="0" collapsed="false">
      <c r="A57" s="1" t="n">
        <v>93693</v>
      </c>
      <c r="B57" s="3" t="n">
        <v>44404</v>
      </c>
      <c r="C57" s="3" t="n">
        <v>44406</v>
      </c>
      <c r="D57" s="3" t="n">
        <v>44414</v>
      </c>
      <c r="E57" s="1" t="s">
        <v>3</v>
      </c>
      <c r="F57" s="1" t="s">
        <v>4</v>
      </c>
      <c r="G57" s="1" t="s">
        <v>5</v>
      </c>
      <c r="H57" s="1" t="s">
        <v>30</v>
      </c>
      <c r="I57" s="1" t="s">
        <v>20</v>
      </c>
      <c r="J57" s="1" t="s">
        <v>56</v>
      </c>
      <c r="L57" s="1" t="n">
        <v>20</v>
      </c>
      <c r="M57" s="1" t="n">
        <v>202</v>
      </c>
    </row>
    <row r="58" customFormat="false" ht="12.8" hidden="false" customHeight="false" outlineLevel="0" collapsed="false">
      <c r="A58" s="1" t="n">
        <v>93794</v>
      </c>
      <c r="B58" s="3" t="n">
        <v>44406</v>
      </c>
      <c r="C58" s="3" t="n">
        <v>44406</v>
      </c>
      <c r="D58" s="3" t="n">
        <v>44414</v>
      </c>
      <c r="E58" s="1" t="s">
        <v>7</v>
      </c>
      <c r="F58" s="1" t="s">
        <v>8</v>
      </c>
      <c r="G58" s="1" t="s">
        <v>5</v>
      </c>
      <c r="H58" s="1" t="s">
        <v>30</v>
      </c>
      <c r="I58" s="1" t="s">
        <v>20</v>
      </c>
      <c r="J58" s="1" t="s">
        <v>56</v>
      </c>
      <c r="L58" s="1" t="n">
        <v>24</v>
      </c>
      <c r="M58" s="1" t="n">
        <v>230</v>
      </c>
    </row>
    <row r="59" customFormat="false" ht="12.8" hidden="false" customHeight="false" outlineLevel="0" collapsed="false">
      <c r="A59" s="1" t="n">
        <v>93868</v>
      </c>
      <c r="B59" s="3" t="n">
        <v>44418</v>
      </c>
      <c r="C59" s="3" t="n">
        <v>44419</v>
      </c>
      <c r="D59" s="3" t="n">
        <v>44423</v>
      </c>
      <c r="E59" s="1" t="s">
        <v>7</v>
      </c>
      <c r="F59" s="1" t="s">
        <v>8</v>
      </c>
      <c r="G59" s="1" t="s">
        <v>5</v>
      </c>
      <c r="H59" s="1" t="s">
        <v>30</v>
      </c>
      <c r="I59" s="1" t="s">
        <v>20</v>
      </c>
      <c r="J59" s="1" t="s">
        <v>56</v>
      </c>
      <c r="L59" s="1" t="n">
        <v>20</v>
      </c>
      <c r="M59" s="1" t="n">
        <v>232</v>
      </c>
    </row>
    <row r="60" customFormat="false" ht="12.8" hidden="false" customHeight="false" outlineLevel="0" collapsed="false">
      <c r="A60" s="1" t="n">
        <v>93948</v>
      </c>
      <c r="B60" s="3" t="n">
        <v>44441</v>
      </c>
      <c r="C60" s="3" t="n">
        <v>44441</v>
      </c>
      <c r="D60" s="3" t="n">
        <v>44449</v>
      </c>
      <c r="E60" s="1" t="s">
        <v>7</v>
      </c>
      <c r="F60" s="1" t="s">
        <v>8</v>
      </c>
      <c r="G60" s="1" t="s">
        <v>5</v>
      </c>
      <c r="H60" s="1" t="s">
        <v>48</v>
      </c>
      <c r="I60" s="1" t="s">
        <v>20</v>
      </c>
      <c r="J60" s="1" t="s">
        <v>56</v>
      </c>
      <c r="L60" s="1" t="n">
        <v>20</v>
      </c>
      <c r="M60" s="1" t="n">
        <v>216</v>
      </c>
    </row>
    <row r="61" customFormat="false" ht="12.8" hidden="false" customHeight="false" outlineLevel="0" collapsed="false">
      <c r="A61" s="1" t="n">
        <v>93739</v>
      </c>
      <c r="B61" s="3" t="n">
        <v>44443</v>
      </c>
      <c r="C61" s="3" t="n">
        <v>44443</v>
      </c>
      <c r="D61" s="3" t="n">
        <v>44449</v>
      </c>
      <c r="E61" s="1" t="s">
        <v>3</v>
      </c>
      <c r="F61" s="1" t="s">
        <v>4</v>
      </c>
      <c r="G61" s="1" t="s">
        <v>5</v>
      </c>
      <c r="H61" s="1" t="s">
        <v>48</v>
      </c>
      <c r="I61" s="1" t="s">
        <v>20</v>
      </c>
      <c r="J61" s="1" t="s">
        <v>56</v>
      </c>
      <c r="L61" s="1" t="n">
        <v>22</v>
      </c>
      <c r="M61" s="1" t="n">
        <v>222</v>
      </c>
    </row>
    <row r="62" customFormat="false" ht="12.8" hidden="false" customHeight="false" outlineLevel="0" collapsed="false">
      <c r="A62" s="1" t="n">
        <v>93996</v>
      </c>
      <c r="B62" s="3" t="n">
        <v>44447</v>
      </c>
      <c r="C62" s="3" t="n">
        <v>44447</v>
      </c>
      <c r="D62" s="3" t="n">
        <v>44451</v>
      </c>
      <c r="E62" s="1" t="s">
        <v>6</v>
      </c>
      <c r="F62" s="1" t="s">
        <v>4</v>
      </c>
      <c r="G62" s="1" t="s">
        <v>5</v>
      </c>
      <c r="H62" s="1" t="s">
        <v>23</v>
      </c>
      <c r="I62" s="1" t="s">
        <v>20</v>
      </c>
      <c r="J62" s="1" t="s">
        <v>56</v>
      </c>
      <c r="L62" s="1" t="n">
        <v>22</v>
      </c>
      <c r="M62" s="1" t="n">
        <v>216</v>
      </c>
    </row>
    <row r="63" customFormat="false" ht="12.8" hidden="false" customHeight="false" outlineLevel="0" collapsed="false">
      <c r="A63" s="1" t="n">
        <v>94168</v>
      </c>
      <c r="B63" s="3" t="n">
        <v>44453</v>
      </c>
      <c r="C63" s="3" t="n">
        <v>44454</v>
      </c>
      <c r="D63" s="3" t="n">
        <v>44458</v>
      </c>
      <c r="E63" s="1" t="s">
        <v>9</v>
      </c>
      <c r="F63" s="1" t="s">
        <v>10</v>
      </c>
      <c r="G63" s="1" t="s">
        <v>11</v>
      </c>
      <c r="H63" s="1" t="s">
        <v>30</v>
      </c>
      <c r="I63" s="1" t="s">
        <v>20</v>
      </c>
      <c r="J63" s="1" t="s">
        <v>56</v>
      </c>
      <c r="L63" s="1" t="n">
        <v>24</v>
      </c>
      <c r="M63" s="1" t="n">
        <v>226</v>
      </c>
    </row>
    <row r="64" customFormat="false" ht="12.8" hidden="false" customHeight="false" outlineLevel="0" collapsed="false">
      <c r="A64" s="1" t="n">
        <v>93675</v>
      </c>
      <c r="B64" s="3" t="n">
        <v>44457</v>
      </c>
      <c r="C64" s="3" t="n">
        <v>44459</v>
      </c>
      <c r="D64" s="3" t="n">
        <v>44466</v>
      </c>
      <c r="E64" s="1" t="s">
        <v>6</v>
      </c>
      <c r="F64" s="1" t="s">
        <v>4</v>
      </c>
      <c r="G64" s="1" t="s">
        <v>5</v>
      </c>
      <c r="H64" s="1" t="s">
        <v>23</v>
      </c>
      <c r="I64" s="1" t="s">
        <v>20</v>
      </c>
      <c r="J64" s="1" t="s">
        <v>56</v>
      </c>
      <c r="L64" s="1" t="n">
        <v>24</v>
      </c>
      <c r="M64" s="1" t="n">
        <v>216</v>
      </c>
    </row>
    <row r="65" customFormat="false" ht="12.8" hidden="false" customHeight="false" outlineLevel="0" collapsed="false">
      <c r="A65" s="1" t="n">
        <v>93679</v>
      </c>
      <c r="B65" s="3" t="n">
        <v>44458</v>
      </c>
      <c r="C65" s="3" t="n">
        <v>44458</v>
      </c>
      <c r="D65" s="3" t="n">
        <v>44461</v>
      </c>
      <c r="E65" s="1" t="s">
        <v>3</v>
      </c>
      <c r="F65" s="1" t="s">
        <v>4</v>
      </c>
      <c r="G65" s="1" t="s">
        <v>5</v>
      </c>
      <c r="H65" s="1" t="s">
        <v>39</v>
      </c>
      <c r="I65" s="1" t="s">
        <v>27</v>
      </c>
      <c r="J65" s="1" t="s">
        <v>56</v>
      </c>
      <c r="L65" s="1" t="n">
        <v>22</v>
      </c>
      <c r="M65" s="1" t="n">
        <v>236</v>
      </c>
    </row>
    <row r="66" customFormat="false" ht="12.8" hidden="false" customHeight="false" outlineLevel="0" collapsed="false">
      <c r="A66" s="1" t="n">
        <v>93862</v>
      </c>
      <c r="B66" s="3" t="n">
        <v>44460</v>
      </c>
      <c r="C66" s="3" t="n">
        <v>44460</v>
      </c>
      <c r="D66" s="3" t="n">
        <v>44465</v>
      </c>
      <c r="E66" s="1" t="s">
        <v>9</v>
      </c>
      <c r="F66" s="1" t="s">
        <v>10</v>
      </c>
      <c r="G66" s="1" t="s">
        <v>11</v>
      </c>
      <c r="H66" s="1" t="s">
        <v>39</v>
      </c>
      <c r="I66" s="1" t="s">
        <v>27</v>
      </c>
      <c r="J66" s="1" t="s">
        <v>56</v>
      </c>
      <c r="L66" s="1" t="n">
        <v>24</v>
      </c>
      <c r="M66" s="1" t="n">
        <v>220</v>
      </c>
    </row>
    <row r="67" customFormat="false" ht="12.8" hidden="false" customHeight="false" outlineLevel="0" collapsed="false">
      <c r="A67" s="1" t="n">
        <v>93944</v>
      </c>
      <c r="B67" s="3" t="n">
        <v>44464</v>
      </c>
      <c r="C67" s="3" t="n">
        <v>44466</v>
      </c>
      <c r="D67" s="3" t="n">
        <v>44471</v>
      </c>
      <c r="E67" s="1" t="s">
        <v>7</v>
      </c>
      <c r="F67" s="1" t="s">
        <v>8</v>
      </c>
      <c r="G67" s="1" t="s">
        <v>5</v>
      </c>
      <c r="H67" s="1" t="s">
        <v>23</v>
      </c>
      <c r="I67" s="1" t="s">
        <v>20</v>
      </c>
      <c r="J67" s="1" t="s">
        <v>56</v>
      </c>
      <c r="L67" s="1" t="n">
        <v>20</v>
      </c>
      <c r="M67" s="1" t="n">
        <v>226</v>
      </c>
    </row>
    <row r="68" customFormat="false" ht="12.8" hidden="false" customHeight="false" outlineLevel="0" collapsed="false">
      <c r="A68" s="1" t="n">
        <v>93827</v>
      </c>
      <c r="B68" s="3" t="n">
        <v>44468</v>
      </c>
      <c r="C68" s="3" t="n">
        <v>44470</v>
      </c>
      <c r="D68" s="3" t="n">
        <v>44477</v>
      </c>
      <c r="E68" s="1" t="s">
        <v>7</v>
      </c>
      <c r="F68" s="1" t="s">
        <v>8</v>
      </c>
      <c r="G68" s="1" t="s">
        <v>5</v>
      </c>
      <c r="H68" s="1" t="s">
        <v>23</v>
      </c>
      <c r="I68" s="1" t="s">
        <v>20</v>
      </c>
      <c r="J68" s="1" t="s">
        <v>56</v>
      </c>
      <c r="L68" s="1" t="n">
        <v>20</v>
      </c>
      <c r="M68" s="1" t="n">
        <v>224</v>
      </c>
    </row>
    <row r="69" customFormat="false" ht="12.8" hidden="false" customHeight="false" outlineLevel="0" collapsed="false">
      <c r="A69" s="1" t="n">
        <v>94182</v>
      </c>
      <c r="B69" s="3" t="n">
        <v>44473</v>
      </c>
      <c r="C69" s="3" t="n">
        <v>44474</v>
      </c>
      <c r="D69" s="3" t="n">
        <v>44479</v>
      </c>
      <c r="E69" s="1" t="s">
        <v>7</v>
      </c>
      <c r="F69" s="1" t="s">
        <v>8</v>
      </c>
      <c r="G69" s="1" t="s">
        <v>5</v>
      </c>
      <c r="H69" s="1" t="s">
        <v>48</v>
      </c>
      <c r="I69" s="1" t="s">
        <v>20</v>
      </c>
      <c r="J69" s="1" t="s">
        <v>56</v>
      </c>
      <c r="L69" s="1" t="n">
        <v>22</v>
      </c>
      <c r="M69" s="1" t="n">
        <v>202</v>
      </c>
    </row>
    <row r="70" customFormat="false" ht="12.8" hidden="false" customHeight="false" outlineLevel="0" collapsed="false">
      <c r="A70" s="1" t="n">
        <v>93924</v>
      </c>
      <c r="B70" s="3" t="n">
        <v>44476</v>
      </c>
      <c r="C70" s="3" t="n">
        <v>44478</v>
      </c>
      <c r="D70" s="3" t="n">
        <v>44486</v>
      </c>
      <c r="E70" s="1" t="s">
        <v>3</v>
      </c>
      <c r="F70" s="1" t="s">
        <v>4</v>
      </c>
      <c r="G70" s="1" t="s">
        <v>5</v>
      </c>
      <c r="H70" s="1" t="s">
        <v>30</v>
      </c>
      <c r="I70" s="1" t="s">
        <v>20</v>
      </c>
      <c r="J70" s="1" t="s">
        <v>56</v>
      </c>
      <c r="L70" s="1" t="n">
        <v>24</v>
      </c>
      <c r="M70" s="1" t="n">
        <v>212</v>
      </c>
    </row>
    <row r="71" customFormat="false" ht="12.8" hidden="false" customHeight="false" outlineLevel="0" collapsed="false">
      <c r="A71" s="1" t="n">
        <v>93852</v>
      </c>
      <c r="B71" s="3" t="n">
        <v>44477</v>
      </c>
      <c r="C71" s="3" t="n">
        <v>44477</v>
      </c>
      <c r="D71" s="3" t="n">
        <v>44484</v>
      </c>
      <c r="E71" s="1" t="s">
        <v>9</v>
      </c>
      <c r="F71" s="1" t="s">
        <v>10</v>
      </c>
      <c r="G71" s="1" t="s">
        <v>11</v>
      </c>
      <c r="H71" s="1" t="s">
        <v>48</v>
      </c>
      <c r="I71" s="1" t="s">
        <v>20</v>
      </c>
      <c r="J71" s="1" t="s">
        <v>56</v>
      </c>
      <c r="L71" s="1" t="n">
        <v>24</v>
      </c>
      <c r="M71" s="1" t="n">
        <v>218</v>
      </c>
    </row>
    <row r="72" customFormat="false" ht="12.8" hidden="false" customHeight="false" outlineLevel="0" collapsed="false">
      <c r="A72" s="1" t="n">
        <v>93822</v>
      </c>
      <c r="B72" s="3" t="n">
        <v>44488</v>
      </c>
      <c r="C72" s="3" t="n">
        <v>44490</v>
      </c>
      <c r="D72" s="3" t="n">
        <v>44498</v>
      </c>
      <c r="E72" s="1" t="s">
        <v>7</v>
      </c>
      <c r="F72" s="1" t="s">
        <v>8</v>
      </c>
      <c r="G72" s="1" t="s">
        <v>5</v>
      </c>
      <c r="H72" s="1" t="s">
        <v>48</v>
      </c>
      <c r="I72" s="1" t="s">
        <v>20</v>
      </c>
      <c r="J72" s="1" t="s">
        <v>56</v>
      </c>
      <c r="L72" s="1" t="n">
        <v>22</v>
      </c>
      <c r="M72" s="1" t="n">
        <v>240</v>
      </c>
    </row>
    <row r="73" customFormat="false" ht="12.8" hidden="false" customHeight="false" outlineLevel="0" collapsed="false">
      <c r="A73" s="1" t="n">
        <v>94237</v>
      </c>
      <c r="B73" s="3" t="n">
        <v>44490</v>
      </c>
      <c r="C73" s="3" t="n">
        <v>44492</v>
      </c>
      <c r="D73" s="3" t="n">
        <v>44500</v>
      </c>
      <c r="E73" s="1" t="s">
        <v>7</v>
      </c>
      <c r="F73" s="1" t="s">
        <v>8</v>
      </c>
      <c r="G73" s="1" t="s">
        <v>5</v>
      </c>
      <c r="H73" s="1" t="s">
        <v>23</v>
      </c>
      <c r="I73" s="1" t="s">
        <v>20</v>
      </c>
      <c r="J73" s="1" t="s">
        <v>56</v>
      </c>
      <c r="L73" s="1" t="n">
        <v>20</v>
      </c>
      <c r="M73" s="1" t="n">
        <v>228</v>
      </c>
    </row>
    <row r="74" customFormat="false" ht="12.8" hidden="false" customHeight="false" outlineLevel="0" collapsed="false">
      <c r="A74" s="1" t="n">
        <v>93992</v>
      </c>
      <c r="B74" s="3" t="n">
        <v>44495</v>
      </c>
      <c r="C74" s="3" t="n">
        <v>44497</v>
      </c>
      <c r="D74" s="3" t="n">
        <v>44505</v>
      </c>
      <c r="E74" s="1" t="s">
        <v>7</v>
      </c>
      <c r="F74" s="1" t="s">
        <v>8</v>
      </c>
      <c r="G74" s="1" t="s">
        <v>5</v>
      </c>
      <c r="H74" s="1" t="s">
        <v>23</v>
      </c>
      <c r="I74" s="1" t="s">
        <v>20</v>
      </c>
      <c r="J74" s="1" t="s">
        <v>56</v>
      </c>
      <c r="L74" s="1" t="n">
        <v>22</v>
      </c>
      <c r="M74" s="1" t="n">
        <v>208</v>
      </c>
    </row>
    <row r="75" customFormat="false" ht="12.8" hidden="false" customHeight="false" outlineLevel="0" collapsed="false">
      <c r="A75" s="1" t="n">
        <v>94079</v>
      </c>
      <c r="B75" s="3" t="n">
        <v>44495</v>
      </c>
      <c r="C75" s="3" t="n">
        <v>44496</v>
      </c>
      <c r="D75" s="3" t="n">
        <v>44503</v>
      </c>
      <c r="E75" s="1" t="s">
        <v>6</v>
      </c>
      <c r="F75" s="1" t="s">
        <v>4</v>
      </c>
      <c r="G75" s="1" t="s">
        <v>5</v>
      </c>
      <c r="H75" s="1" t="s">
        <v>48</v>
      </c>
      <c r="I75" s="1" t="s">
        <v>20</v>
      </c>
      <c r="J75" s="1" t="s">
        <v>56</v>
      </c>
      <c r="L75" s="1" t="n">
        <v>22</v>
      </c>
      <c r="M75" s="1" t="n">
        <v>228</v>
      </c>
    </row>
    <row r="76" customFormat="false" ht="12.8" hidden="false" customHeight="false" outlineLevel="0" collapsed="false">
      <c r="A76" s="1" t="n">
        <v>93867</v>
      </c>
      <c r="B76" s="3" t="n">
        <v>44498</v>
      </c>
      <c r="C76" s="3" t="n">
        <v>44498</v>
      </c>
      <c r="D76" s="3" t="n">
        <v>44505</v>
      </c>
      <c r="E76" s="1" t="s">
        <v>7</v>
      </c>
      <c r="F76" s="1" t="s">
        <v>8</v>
      </c>
      <c r="G76" s="1" t="s">
        <v>5</v>
      </c>
      <c r="H76" s="1" t="s">
        <v>48</v>
      </c>
      <c r="I76" s="1" t="s">
        <v>20</v>
      </c>
      <c r="J76" s="1" t="s">
        <v>56</v>
      </c>
      <c r="L76" s="1" t="n">
        <v>22</v>
      </c>
      <c r="M76" s="1" t="n">
        <v>200</v>
      </c>
    </row>
    <row r="77" customFormat="false" ht="12.8" hidden="false" customHeight="false" outlineLevel="0" collapsed="false">
      <c r="A77" s="1" t="n">
        <v>93880</v>
      </c>
      <c r="B77" s="3" t="n">
        <v>44508</v>
      </c>
      <c r="C77" s="3" t="n">
        <v>44510</v>
      </c>
      <c r="D77" s="3" t="n">
        <v>44517</v>
      </c>
      <c r="E77" s="1" t="s">
        <v>9</v>
      </c>
      <c r="F77" s="1" t="s">
        <v>10</v>
      </c>
      <c r="G77" s="1" t="s">
        <v>11</v>
      </c>
      <c r="H77" s="1" t="s">
        <v>39</v>
      </c>
      <c r="I77" s="1" t="s">
        <v>27</v>
      </c>
      <c r="J77" s="1" t="s">
        <v>56</v>
      </c>
      <c r="L77" s="1" t="n">
        <v>22</v>
      </c>
      <c r="M77" s="1" t="n">
        <v>228</v>
      </c>
    </row>
    <row r="78" customFormat="false" ht="12.8" hidden="false" customHeight="false" outlineLevel="0" collapsed="false">
      <c r="A78" s="1" t="n">
        <v>94105</v>
      </c>
      <c r="B78" s="3" t="n">
        <v>44508</v>
      </c>
      <c r="C78" s="3" t="n">
        <v>44509</v>
      </c>
      <c r="D78" s="3" t="n">
        <v>44516</v>
      </c>
      <c r="E78" s="1" t="s">
        <v>9</v>
      </c>
      <c r="F78" s="1" t="s">
        <v>10</v>
      </c>
      <c r="G78" s="1" t="s">
        <v>11</v>
      </c>
      <c r="H78" s="1" t="s">
        <v>30</v>
      </c>
      <c r="I78" s="1" t="s">
        <v>20</v>
      </c>
      <c r="J78" s="1" t="s">
        <v>56</v>
      </c>
      <c r="L78" s="1" t="n">
        <v>22</v>
      </c>
      <c r="M78" s="1" t="n">
        <v>208</v>
      </c>
    </row>
    <row r="79" customFormat="false" ht="12.8" hidden="false" customHeight="false" outlineLevel="0" collapsed="false">
      <c r="A79" s="1" t="n">
        <v>93659</v>
      </c>
      <c r="B79" s="3" t="n">
        <v>44513</v>
      </c>
      <c r="C79" s="3" t="n">
        <v>44514</v>
      </c>
      <c r="D79" s="3" t="n">
        <v>44519</v>
      </c>
      <c r="E79" s="1" t="s">
        <v>9</v>
      </c>
      <c r="F79" s="1" t="s">
        <v>10</v>
      </c>
      <c r="G79" s="1" t="s">
        <v>11</v>
      </c>
      <c r="H79" s="1" t="s">
        <v>39</v>
      </c>
      <c r="I79" s="1" t="s">
        <v>27</v>
      </c>
      <c r="J79" s="1" t="s">
        <v>56</v>
      </c>
      <c r="L79" s="1" t="n">
        <v>24</v>
      </c>
      <c r="M79" s="1" t="n">
        <v>206</v>
      </c>
    </row>
    <row r="80" customFormat="false" ht="12.8" hidden="false" customHeight="false" outlineLevel="0" collapsed="false">
      <c r="A80" s="1" t="n">
        <v>93826</v>
      </c>
      <c r="B80" s="3" t="n">
        <v>44513</v>
      </c>
      <c r="C80" s="3" t="n">
        <v>44513</v>
      </c>
      <c r="D80" s="3" t="n">
        <v>44516</v>
      </c>
      <c r="E80" s="1" t="s">
        <v>7</v>
      </c>
      <c r="F80" s="1" t="s">
        <v>8</v>
      </c>
      <c r="G80" s="1" t="s">
        <v>5</v>
      </c>
      <c r="H80" s="1" t="s">
        <v>30</v>
      </c>
      <c r="I80" s="1" t="s">
        <v>20</v>
      </c>
      <c r="J80" s="1" t="s">
        <v>56</v>
      </c>
      <c r="L80" s="1" t="n">
        <v>22</v>
      </c>
      <c r="M80" s="1" t="n">
        <v>202</v>
      </c>
    </row>
    <row r="81" customFormat="false" ht="12.8" hidden="false" customHeight="false" outlineLevel="0" collapsed="false">
      <c r="A81" s="1" t="n">
        <v>94174</v>
      </c>
      <c r="B81" s="3" t="n">
        <v>44515</v>
      </c>
      <c r="C81" s="3" t="n">
        <v>44516</v>
      </c>
      <c r="D81" s="3" t="n">
        <v>44520</v>
      </c>
      <c r="E81" s="1" t="s">
        <v>7</v>
      </c>
      <c r="F81" s="1" t="s">
        <v>8</v>
      </c>
      <c r="G81" s="1" t="s">
        <v>5</v>
      </c>
      <c r="H81" s="1" t="s">
        <v>30</v>
      </c>
      <c r="I81" s="1" t="s">
        <v>20</v>
      </c>
      <c r="J81" s="1" t="s">
        <v>56</v>
      </c>
      <c r="L81" s="1" t="n">
        <v>24</v>
      </c>
      <c r="M81" s="1" t="n">
        <v>206</v>
      </c>
    </row>
    <row r="82" customFormat="false" ht="12.8" hidden="false" customHeight="false" outlineLevel="0" collapsed="false">
      <c r="A82" s="1" t="n">
        <v>94169</v>
      </c>
      <c r="B82" s="3" t="n">
        <v>44519</v>
      </c>
      <c r="C82" s="3" t="n">
        <v>44520</v>
      </c>
      <c r="D82" s="3" t="n">
        <v>44528</v>
      </c>
      <c r="E82" s="1" t="s">
        <v>6</v>
      </c>
      <c r="F82" s="1" t="s">
        <v>4</v>
      </c>
      <c r="G82" s="1" t="s">
        <v>5</v>
      </c>
      <c r="H82" s="1" t="s">
        <v>23</v>
      </c>
      <c r="I82" s="1" t="s">
        <v>20</v>
      </c>
      <c r="J82" s="1" t="s">
        <v>56</v>
      </c>
      <c r="L82" s="1" t="n">
        <v>24</v>
      </c>
      <c r="M82" s="1" t="n">
        <v>222</v>
      </c>
    </row>
    <row r="83" customFormat="false" ht="12.8" hidden="false" customHeight="false" outlineLevel="0" collapsed="false">
      <c r="A83" s="1" t="n">
        <v>93942</v>
      </c>
      <c r="B83" s="3" t="n">
        <v>44522</v>
      </c>
      <c r="C83" s="3" t="n">
        <v>44523</v>
      </c>
      <c r="D83" s="3" t="n">
        <v>44530</v>
      </c>
      <c r="E83" s="1" t="s">
        <v>3</v>
      </c>
      <c r="F83" s="1" t="s">
        <v>4</v>
      </c>
      <c r="G83" s="1" t="s">
        <v>5</v>
      </c>
      <c r="H83" s="1" t="s">
        <v>39</v>
      </c>
      <c r="I83" s="1" t="s">
        <v>27</v>
      </c>
      <c r="J83" s="1" t="s">
        <v>56</v>
      </c>
      <c r="L83" s="1" t="n">
        <v>22</v>
      </c>
      <c r="M83" s="1" t="n">
        <v>236</v>
      </c>
    </row>
    <row r="84" customFormat="false" ht="12.8" hidden="false" customHeight="false" outlineLevel="0" collapsed="false">
      <c r="A84" s="1" t="n">
        <v>94196</v>
      </c>
      <c r="B84" s="3" t="n">
        <v>44523</v>
      </c>
      <c r="C84" s="3" t="n">
        <v>44523</v>
      </c>
      <c r="D84" s="3" t="n">
        <v>44526</v>
      </c>
      <c r="E84" s="1" t="s">
        <v>6</v>
      </c>
      <c r="F84" s="1" t="s">
        <v>4</v>
      </c>
      <c r="G84" s="1" t="s">
        <v>5</v>
      </c>
      <c r="H84" s="1" t="s">
        <v>48</v>
      </c>
      <c r="I84" s="1" t="s">
        <v>20</v>
      </c>
      <c r="J84" s="1" t="s">
        <v>56</v>
      </c>
      <c r="L84" s="1" t="n">
        <v>22</v>
      </c>
      <c r="M84" s="1" t="n">
        <v>218</v>
      </c>
    </row>
    <row r="85" customFormat="false" ht="12.8" hidden="false" customHeight="false" outlineLevel="0" collapsed="false">
      <c r="A85" s="1" t="n">
        <v>93946</v>
      </c>
      <c r="B85" s="3" t="n">
        <v>44525</v>
      </c>
      <c r="C85" s="3" t="n">
        <v>44526</v>
      </c>
      <c r="D85" s="3" t="n">
        <v>44530</v>
      </c>
      <c r="E85" s="1" t="s">
        <v>3</v>
      </c>
      <c r="F85" s="1" t="s">
        <v>4</v>
      </c>
      <c r="G85" s="1" t="s">
        <v>5</v>
      </c>
      <c r="H85" s="1" t="s">
        <v>30</v>
      </c>
      <c r="I85" s="1" t="s">
        <v>20</v>
      </c>
      <c r="J85" s="1" t="s">
        <v>56</v>
      </c>
      <c r="L85" s="1" t="n">
        <v>22</v>
      </c>
      <c r="M85" s="1" t="n">
        <v>238</v>
      </c>
    </row>
    <row r="86" customFormat="false" ht="12.8" hidden="false" customHeight="false" outlineLevel="0" collapsed="false">
      <c r="A86" s="1" t="n">
        <v>93627</v>
      </c>
      <c r="B86" s="3" t="n">
        <v>44540</v>
      </c>
      <c r="C86" s="3" t="n">
        <v>44540</v>
      </c>
      <c r="D86" s="3" t="n">
        <v>44546</v>
      </c>
      <c r="E86" s="1" t="s">
        <v>7</v>
      </c>
      <c r="F86" s="1" t="s">
        <v>8</v>
      </c>
      <c r="G86" s="1" t="s">
        <v>5</v>
      </c>
      <c r="H86" s="1" t="s">
        <v>48</v>
      </c>
      <c r="I86" s="1" t="s">
        <v>20</v>
      </c>
      <c r="J86" s="1" t="s">
        <v>56</v>
      </c>
      <c r="L86" s="1" t="n">
        <v>20</v>
      </c>
      <c r="M86" s="1" t="n">
        <v>200</v>
      </c>
    </row>
    <row r="87" customFormat="false" ht="12.8" hidden="false" customHeight="false" outlineLevel="0" collapsed="false">
      <c r="A87" s="1" t="n">
        <v>93910</v>
      </c>
      <c r="B87" s="3" t="n">
        <v>44553</v>
      </c>
      <c r="C87" s="3" t="n">
        <v>44554</v>
      </c>
      <c r="D87" s="3" t="n">
        <v>44558</v>
      </c>
      <c r="E87" s="1" t="s">
        <v>3</v>
      </c>
      <c r="F87" s="1" t="s">
        <v>4</v>
      </c>
      <c r="G87" s="1" t="s">
        <v>5</v>
      </c>
      <c r="H87" s="1" t="s">
        <v>39</v>
      </c>
      <c r="I87" s="1" t="s">
        <v>27</v>
      </c>
      <c r="J87" s="1" t="s">
        <v>56</v>
      </c>
      <c r="L87" s="1" t="n">
        <v>22</v>
      </c>
      <c r="M87" s="1" t="n">
        <v>216</v>
      </c>
    </row>
    <row r="88" customFormat="false" ht="12.8" hidden="false" customHeight="false" outlineLevel="0" collapsed="false">
      <c r="A88" s="1" t="n">
        <v>93703</v>
      </c>
      <c r="B88" s="3" t="n">
        <v>44564</v>
      </c>
      <c r="C88" s="3" t="n">
        <v>44566</v>
      </c>
      <c r="D88" s="3" t="n">
        <v>44574</v>
      </c>
      <c r="E88" s="1" t="s">
        <v>3</v>
      </c>
      <c r="F88" s="1" t="s">
        <v>4</v>
      </c>
      <c r="G88" s="1" t="s">
        <v>5</v>
      </c>
      <c r="H88" s="1" t="s">
        <v>30</v>
      </c>
      <c r="I88" s="1" t="s">
        <v>20</v>
      </c>
      <c r="J88" s="1" t="s">
        <v>56</v>
      </c>
      <c r="L88" s="1" t="n">
        <v>12</v>
      </c>
      <c r="M88" s="1" t="n">
        <v>114</v>
      </c>
    </row>
    <row r="89" customFormat="false" ht="12.8" hidden="false" customHeight="false" outlineLevel="0" collapsed="false">
      <c r="A89" s="1" t="n">
        <v>93959</v>
      </c>
      <c r="B89" s="3" t="n">
        <v>44565</v>
      </c>
      <c r="C89" s="3" t="n">
        <v>44566</v>
      </c>
      <c r="D89" s="3" t="n">
        <v>44572</v>
      </c>
      <c r="E89" s="1" t="s">
        <v>6</v>
      </c>
      <c r="F89" s="1" t="s">
        <v>4</v>
      </c>
      <c r="G89" s="1" t="s">
        <v>5</v>
      </c>
      <c r="H89" s="1" t="s">
        <v>48</v>
      </c>
      <c r="I89" s="1" t="s">
        <v>20</v>
      </c>
      <c r="J89" s="1" t="s">
        <v>56</v>
      </c>
      <c r="L89" s="1" t="n">
        <v>11</v>
      </c>
      <c r="M89" s="1" t="n">
        <v>112</v>
      </c>
    </row>
    <row r="90" customFormat="false" ht="12.8" hidden="false" customHeight="false" outlineLevel="0" collapsed="false">
      <c r="A90" s="1" t="n">
        <v>93939</v>
      </c>
      <c r="B90" s="3" t="n">
        <v>44568</v>
      </c>
      <c r="C90" s="3" t="n">
        <v>44568</v>
      </c>
      <c r="D90" s="3" t="n">
        <v>44572</v>
      </c>
      <c r="E90" s="1" t="s">
        <v>7</v>
      </c>
      <c r="F90" s="1" t="s">
        <v>8</v>
      </c>
      <c r="G90" s="1" t="s">
        <v>5</v>
      </c>
      <c r="H90" s="1" t="s">
        <v>30</v>
      </c>
      <c r="I90" s="1" t="s">
        <v>20</v>
      </c>
      <c r="J90" s="1" t="s">
        <v>56</v>
      </c>
      <c r="L90" s="1" t="n">
        <v>10</v>
      </c>
      <c r="M90" s="1" t="n">
        <v>120</v>
      </c>
    </row>
    <row r="91" customFormat="false" ht="12.8" hidden="false" customHeight="false" outlineLevel="0" collapsed="false">
      <c r="A91" s="1" t="n">
        <v>93713</v>
      </c>
      <c r="B91" s="3" t="n">
        <v>44573</v>
      </c>
      <c r="C91" s="3" t="n">
        <v>44573</v>
      </c>
      <c r="D91" s="3" t="n">
        <v>44581</v>
      </c>
      <c r="E91" s="1" t="s">
        <v>9</v>
      </c>
      <c r="F91" s="1" t="s">
        <v>10</v>
      </c>
      <c r="G91" s="1" t="s">
        <v>11</v>
      </c>
      <c r="H91" s="1" t="s">
        <v>30</v>
      </c>
      <c r="I91" s="1" t="s">
        <v>20</v>
      </c>
      <c r="J91" s="1" t="s">
        <v>56</v>
      </c>
      <c r="L91" s="1" t="n">
        <v>12</v>
      </c>
      <c r="M91" s="1" t="n">
        <v>107</v>
      </c>
    </row>
    <row r="92" customFormat="false" ht="12.8" hidden="false" customHeight="false" outlineLevel="0" collapsed="false">
      <c r="A92" s="1" t="n">
        <v>94122</v>
      </c>
      <c r="B92" s="3" t="n">
        <v>44578</v>
      </c>
      <c r="C92" s="3" t="n">
        <v>44580</v>
      </c>
      <c r="D92" s="3" t="n">
        <v>44587</v>
      </c>
      <c r="E92" s="1" t="s">
        <v>7</v>
      </c>
      <c r="F92" s="1" t="s">
        <v>8</v>
      </c>
      <c r="G92" s="1" t="s">
        <v>5</v>
      </c>
      <c r="H92" s="1" t="s">
        <v>48</v>
      </c>
      <c r="I92" s="1" t="s">
        <v>20</v>
      </c>
      <c r="J92" s="1" t="s">
        <v>56</v>
      </c>
      <c r="L92" s="1" t="n">
        <v>12</v>
      </c>
      <c r="M92" s="1" t="n">
        <v>101</v>
      </c>
    </row>
    <row r="93" customFormat="false" ht="12.8" hidden="false" customHeight="false" outlineLevel="0" collapsed="false">
      <c r="A93" s="1" t="n">
        <v>93966</v>
      </c>
      <c r="B93" s="3" t="n">
        <v>44583</v>
      </c>
      <c r="C93" s="3" t="n">
        <v>44585</v>
      </c>
      <c r="D93" s="3" t="n">
        <v>44590</v>
      </c>
      <c r="E93" s="1" t="s">
        <v>9</v>
      </c>
      <c r="F93" s="1" t="s">
        <v>10</v>
      </c>
      <c r="G93" s="1" t="s">
        <v>11</v>
      </c>
      <c r="H93" s="1" t="s">
        <v>23</v>
      </c>
      <c r="I93" s="1" t="s">
        <v>20</v>
      </c>
      <c r="J93" s="1" t="s">
        <v>56</v>
      </c>
      <c r="L93" s="1" t="n">
        <v>11</v>
      </c>
      <c r="M93" s="1" t="n">
        <v>118</v>
      </c>
    </row>
    <row r="94" customFormat="false" ht="12.8" hidden="false" customHeight="false" outlineLevel="0" collapsed="false">
      <c r="A94" s="1" t="n">
        <v>94121</v>
      </c>
      <c r="B94" s="3" t="n">
        <v>44586</v>
      </c>
      <c r="C94" s="3" t="n">
        <v>44586</v>
      </c>
      <c r="D94" s="3" t="n">
        <v>44591</v>
      </c>
      <c r="E94" s="1" t="s">
        <v>9</v>
      </c>
      <c r="F94" s="1" t="s">
        <v>10</v>
      </c>
      <c r="G94" s="1" t="s">
        <v>11</v>
      </c>
      <c r="H94" s="1" t="s">
        <v>30</v>
      </c>
      <c r="I94" s="1" t="s">
        <v>20</v>
      </c>
      <c r="J94" s="1" t="s">
        <v>56</v>
      </c>
      <c r="L94" s="1" t="n">
        <v>10</v>
      </c>
      <c r="M94" s="1" t="n">
        <v>100</v>
      </c>
    </row>
    <row r="95" customFormat="false" ht="12.8" hidden="false" customHeight="false" outlineLevel="0" collapsed="false">
      <c r="A95" s="1" t="n">
        <v>93925</v>
      </c>
      <c r="B95" s="3" t="n">
        <v>44588</v>
      </c>
      <c r="C95" s="3" t="n">
        <v>44588</v>
      </c>
      <c r="D95" s="3" t="n">
        <v>44592</v>
      </c>
      <c r="E95" s="1" t="s">
        <v>3</v>
      </c>
      <c r="F95" s="1" t="s">
        <v>4</v>
      </c>
      <c r="G95" s="1" t="s">
        <v>5</v>
      </c>
      <c r="H95" s="1" t="s">
        <v>30</v>
      </c>
      <c r="I95" s="1" t="s">
        <v>20</v>
      </c>
      <c r="J95" s="1" t="s">
        <v>56</v>
      </c>
      <c r="L95" s="1" t="n">
        <v>10</v>
      </c>
      <c r="M95" s="1" t="n">
        <v>103</v>
      </c>
    </row>
    <row r="96" customFormat="false" ht="12.8" hidden="false" customHeight="false" outlineLevel="0" collapsed="false">
      <c r="A96" s="1" t="n">
        <v>93882</v>
      </c>
      <c r="B96" s="3" t="n">
        <v>44590</v>
      </c>
      <c r="C96" s="3" t="n">
        <v>44590</v>
      </c>
      <c r="D96" s="3" t="n">
        <v>44597</v>
      </c>
      <c r="E96" s="1" t="s">
        <v>3</v>
      </c>
      <c r="F96" s="1" t="s">
        <v>4</v>
      </c>
      <c r="G96" s="1" t="s">
        <v>5</v>
      </c>
      <c r="H96" s="1" t="s">
        <v>23</v>
      </c>
      <c r="I96" s="1" t="s">
        <v>20</v>
      </c>
      <c r="J96" s="1" t="s">
        <v>56</v>
      </c>
      <c r="L96" s="1" t="n">
        <v>11</v>
      </c>
      <c r="M96" s="1" t="n">
        <v>105</v>
      </c>
    </row>
    <row r="97" customFormat="false" ht="12.8" hidden="false" customHeight="false" outlineLevel="0" collapsed="false">
      <c r="A97" s="1" t="n">
        <v>93792</v>
      </c>
      <c r="B97" s="3" t="n">
        <v>44592</v>
      </c>
      <c r="C97" s="3" t="n">
        <v>44594</v>
      </c>
      <c r="D97" s="3" t="n">
        <v>44598</v>
      </c>
      <c r="E97" s="1" t="s">
        <v>6</v>
      </c>
      <c r="F97" s="1" t="s">
        <v>4</v>
      </c>
      <c r="G97" s="1" t="s">
        <v>5</v>
      </c>
      <c r="H97" s="1" t="s">
        <v>39</v>
      </c>
      <c r="I97" s="1" t="s">
        <v>27</v>
      </c>
      <c r="J97" s="1" t="s">
        <v>56</v>
      </c>
      <c r="L97" s="1" t="n">
        <v>10</v>
      </c>
      <c r="M97" s="1" t="n">
        <v>105</v>
      </c>
    </row>
    <row r="98" customFormat="false" ht="12.8" hidden="false" customHeight="false" outlineLevel="0" collapsed="false">
      <c r="A98" s="1" t="n">
        <v>94140</v>
      </c>
      <c r="B98" s="3" t="n">
        <v>44592</v>
      </c>
      <c r="C98" s="3" t="n">
        <v>44592</v>
      </c>
      <c r="D98" s="3" t="n">
        <v>44597</v>
      </c>
      <c r="E98" s="1" t="s">
        <v>3</v>
      </c>
      <c r="F98" s="1" t="s">
        <v>4</v>
      </c>
      <c r="G98" s="1" t="s">
        <v>5</v>
      </c>
      <c r="H98" s="1" t="s">
        <v>39</v>
      </c>
      <c r="I98" s="1" t="s">
        <v>27</v>
      </c>
      <c r="J98" s="1" t="s">
        <v>56</v>
      </c>
      <c r="L98" s="1" t="n">
        <v>12</v>
      </c>
      <c r="M98" s="1" t="n">
        <v>118</v>
      </c>
    </row>
    <row r="99" customFormat="false" ht="12.8" hidden="false" customHeight="false" outlineLevel="0" collapsed="false">
      <c r="A99" s="1" t="n">
        <v>94228</v>
      </c>
      <c r="B99" s="3" t="n">
        <v>44598</v>
      </c>
      <c r="C99" s="3" t="n">
        <v>44599</v>
      </c>
      <c r="D99" s="3" t="n">
        <v>44606</v>
      </c>
      <c r="E99" s="1" t="s">
        <v>6</v>
      </c>
      <c r="F99" s="1" t="s">
        <v>4</v>
      </c>
      <c r="G99" s="1" t="s">
        <v>5</v>
      </c>
      <c r="H99" s="1" t="s">
        <v>30</v>
      </c>
      <c r="I99" s="1" t="s">
        <v>20</v>
      </c>
      <c r="J99" s="1" t="s">
        <v>56</v>
      </c>
      <c r="L99" s="1" t="n">
        <v>11</v>
      </c>
      <c r="M99" s="1" t="n">
        <v>106</v>
      </c>
    </row>
    <row r="100" customFormat="false" ht="12.8" hidden="false" customHeight="false" outlineLevel="0" collapsed="false">
      <c r="A100" s="1" t="n">
        <v>93719</v>
      </c>
      <c r="B100" s="3" t="n">
        <v>44600</v>
      </c>
      <c r="C100" s="3" t="n">
        <v>44602</v>
      </c>
      <c r="D100" s="3" t="n">
        <v>44606</v>
      </c>
      <c r="E100" s="1" t="s">
        <v>9</v>
      </c>
      <c r="F100" s="1" t="s">
        <v>10</v>
      </c>
      <c r="G100" s="1" t="s">
        <v>11</v>
      </c>
      <c r="H100" s="1" t="s">
        <v>23</v>
      </c>
      <c r="I100" s="1" t="s">
        <v>20</v>
      </c>
      <c r="J100" s="1" t="s">
        <v>56</v>
      </c>
      <c r="L100" s="1" t="n">
        <v>12</v>
      </c>
      <c r="M100" s="1" t="n">
        <v>112</v>
      </c>
    </row>
    <row r="101" customFormat="false" ht="12.8" hidden="false" customHeight="false" outlineLevel="0" collapsed="false">
      <c r="A101" s="1" t="n">
        <v>93949</v>
      </c>
      <c r="B101" s="3" t="n">
        <v>44604</v>
      </c>
      <c r="C101" s="3" t="n">
        <v>44604</v>
      </c>
      <c r="D101" s="3" t="n">
        <v>44610</v>
      </c>
      <c r="E101" s="1" t="s">
        <v>3</v>
      </c>
      <c r="F101" s="1" t="s">
        <v>4</v>
      </c>
      <c r="G101" s="1" t="s">
        <v>5</v>
      </c>
      <c r="H101" s="1" t="s">
        <v>48</v>
      </c>
      <c r="I101" s="1" t="s">
        <v>20</v>
      </c>
      <c r="J101" s="1" t="s">
        <v>56</v>
      </c>
      <c r="L101" s="1" t="n">
        <v>10</v>
      </c>
      <c r="M101" s="1" t="n">
        <v>111</v>
      </c>
    </row>
    <row r="102" customFormat="false" ht="12.8" hidden="false" customHeight="false" outlineLevel="0" collapsed="false">
      <c r="A102" s="1" t="n">
        <v>94247</v>
      </c>
      <c r="B102" s="3" t="n">
        <v>44605</v>
      </c>
      <c r="C102" s="3" t="n">
        <v>44607</v>
      </c>
      <c r="D102" s="3" t="n">
        <v>44613</v>
      </c>
      <c r="E102" s="1" t="s">
        <v>3</v>
      </c>
      <c r="F102" s="1" t="s">
        <v>4</v>
      </c>
      <c r="G102" s="1" t="s">
        <v>5</v>
      </c>
      <c r="H102" s="1" t="s">
        <v>39</v>
      </c>
      <c r="I102" s="1" t="s">
        <v>27</v>
      </c>
      <c r="J102" s="1" t="s">
        <v>56</v>
      </c>
      <c r="L102" s="1" t="n">
        <v>10</v>
      </c>
      <c r="M102" s="1" t="n">
        <v>118</v>
      </c>
    </row>
    <row r="103" customFormat="false" ht="12.8" hidden="false" customHeight="false" outlineLevel="0" collapsed="false">
      <c r="A103" s="1" t="n">
        <v>93960</v>
      </c>
      <c r="B103" s="3" t="n">
        <v>44612</v>
      </c>
      <c r="C103" s="3" t="n">
        <v>44612</v>
      </c>
      <c r="D103" s="3" t="n">
        <v>44619</v>
      </c>
      <c r="E103" s="1" t="s">
        <v>7</v>
      </c>
      <c r="F103" s="1" t="s">
        <v>8</v>
      </c>
      <c r="G103" s="1" t="s">
        <v>5</v>
      </c>
      <c r="H103" s="1" t="s">
        <v>23</v>
      </c>
      <c r="I103" s="1" t="s">
        <v>20</v>
      </c>
      <c r="J103" s="1" t="s">
        <v>56</v>
      </c>
      <c r="L103" s="1" t="n">
        <v>10</v>
      </c>
      <c r="M103" s="1" t="n">
        <v>119</v>
      </c>
    </row>
    <row r="104" customFormat="false" ht="12.8" hidden="false" customHeight="false" outlineLevel="0" collapsed="false">
      <c r="A104" s="1" t="n">
        <v>94119</v>
      </c>
      <c r="B104" s="3" t="n">
        <v>44613</v>
      </c>
      <c r="C104" s="3" t="n">
        <v>44614</v>
      </c>
      <c r="D104" s="3" t="n">
        <v>44621</v>
      </c>
      <c r="E104" s="1" t="s">
        <v>3</v>
      </c>
      <c r="F104" s="1" t="s">
        <v>4</v>
      </c>
      <c r="G104" s="1" t="s">
        <v>5</v>
      </c>
      <c r="H104" s="1" t="s">
        <v>39</v>
      </c>
      <c r="I104" s="1" t="s">
        <v>27</v>
      </c>
      <c r="J104" s="1" t="s">
        <v>56</v>
      </c>
      <c r="L104" s="1" t="n">
        <v>12</v>
      </c>
      <c r="M104" s="1" t="n">
        <v>113</v>
      </c>
    </row>
    <row r="105" customFormat="false" ht="12.8" hidden="false" customHeight="false" outlineLevel="0" collapsed="false">
      <c r="A105" s="1" t="n">
        <v>94035</v>
      </c>
      <c r="B105" s="3" t="n">
        <v>44614</v>
      </c>
      <c r="C105" s="3" t="n">
        <v>44614</v>
      </c>
      <c r="D105" s="3" t="n">
        <v>44621</v>
      </c>
      <c r="E105" s="1" t="s">
        <v>6</v>
      </c>
      <c r="F105" s="1" t="s">
        <v>4</v>
      </c>
      <c r="G105" s="1" t="s">
        <v>5</v>
      </c>
      <c r="H105" s="1" t="s">
        <v>30</v>
      </c>
      <c r="I105" s="1" t="s">
        <v>20</v>
      </c>
      <c r="J105" s="1" t="s">
        <v>56</v>
      </c>
      <c r="L105" s="1" t="n">
        <v>11</v>
      </c>
      <c r="M105" s="1" t="n">
        <v>110</v>
      </c>
    </row>
    <row r="106" customFormat="false" ht="12.8" hidden="false" customHeight="false" outlineLevel="0" collapsed="false">
      <c r="A106" s="1" t="n">
        <v>94039</v>
      </c>
      <c r="B106" s="3" t="n">
        <v>44614</v>
      </c>
      <c r="C106" s="3" t="n">
        <v>44614</v>
      </c>
      <c r="D106" s="3" t="n">
        <v>44618</v>
      </c>
      <c r="E106" s="1" t="s">
        <v>7</v>
      </c>
      <c r="F106" s="1" t="s">
        <v>8</v>
      </c>
      <c r="G106" s="1" t="s">
        <v>5</v>
      </c>
      <c r="H106" s="1" t="s">
        <v>39</v>
      </c>
      <c r="I106" s="1" t="s">
        <v>27</v>
      </c>
      <c r="J106" s="1" t="s">
        <v>56</v>
      </c>
      <c r="L106" s="1" t="n">
        <v>11</v>
      </c>
      <c r="M106" s="1" t="n">
        <v>104</v>
      </c>
    </row>
    <row r="107" customFormat="false" ht="12.8" hidden="false" customHeight="false" outlineLevel="0" collapsed="false">
      <c r="A107" s="1" t="n">
        <v>93770</v>
      </c>
      <c r="B107" s="3" t="n">
        <v>44617</v>
      </c>
      <c r="C107" s="3" t="n">
        <v>44617</v>
      </c>
      <c r="D107" s="3" t="n">
        <v>44625</v>
      </c>
      <c r="E107" s="1" t="s">
        <v>7</v>
      </c>
      <c r="F107" s="1" t="s">
        <v>8</v>
      </c>
      <c r="G107" s="1" t="s">
        <v>5</v>
      </c>
      <c r="H107" s="1" t="s">
        <v>48</v>
      </c>
      <c r="I107" s="1" t="s">
        <v>20</v>
      </c>
      <c r="J107" s="1" t="s">
        <v>56</v>
      </c>
      <c r="L107" s="1" t="n">
        <v>12</v>
      </c>
      <c r="M107" s="1" t="n">
        <v>100</v>
      </c>
    </row>
    <row r="108" customFormat="false" ht="12.8" hidden="false" customHeight="false" outlineLevel="0" collapsed="false">
      <c r="A108" s="1" t="n">
        <v>93689</v>
      </c>
      <c r="B108" s="3" t="n">
        <v>44624</v>
      </c>
      <c r="C108" s="3" t="n">
        <v>44624</v>
      </c>
      <c r="D108" s="3" t="n">
        <v>44631</v>
      </c>
      <c r="E108" s="1" t="s">
        <v>9</v>
      </c>
      <c r="F108" s="1" t="s">
        <v>10</v>
      </c>
      <c r="G108" s="1" t="s">
        <v>11</v>
      </c>
      <c r="H108" s="1" t="s">
        <v>23</v>
      </c>
      <c r="I108" s="1" t="s">
        <v>20</v>
      </c>
      <c r="J108" s="1" t="s">
        <v>56</v>
      </c>
      <c r="L108" s="1" t="n">
        <v>12</v>
      </c>
      <c r="M108" s="1" t="n">
        <v>101</v>
      </c>
    </row>
    <row r="109" customFormat="false" ht="12.8" hidden="false" customHeight="false" outlineLevel="0" collapsed="false">
      <c r="A109" s="1" t="n">
        <v>94015</v>
      </c>
      <c r="B109" s="3" t="n">
        <v>44626</v>
      </c>
      <c r="C109" s="3" t="n">
        <v>44626</v>
      </c>
      <c r="D109" s="3" t="n">
        <v>44629</v>
      </c>
      <c r="E109" s="1" t="s">
        <v>3</v>
      </c>
      <c r="F109" s="1" t="s">
        <v>4</v>
      </c>
      <c r="G109" s="1" t="s">
        <v>5</v>
      </c>
      <c r="H109" s="1" t="s">
        <v>30</v>
      </c>
      <c r="I109" s="1" t="s">
        <v>20</v>
      </c>
      <c r="J109" s="1" t="s">
        <v>56</v>
      </c>
      <c r="L109" s="1" t="n">
        <v>10</v>
      </c>
      <c r="M109" s="1" t="n">
        <v>108</v>
      </c>
    </row>
    <row r="110" customFormat="false" ht="12.8" hidden="false" customHeight="false" outlineLevel="0" collapsed="false">
      <c r="A110" s="1" t="n">
        <v>93847</v>
      </c>
      <c r="B110" s="3" t="n">
        <v>44627</v>
      </c>
      <c r="C110" s="3" t="n">
        <v>44629</v>
      </c>
      <c r="D110" s="3" t="n">
        <v>44635</v>
      </c>
      <c r="E110" s="1" t="s">
        <v>3</v>
      </c>
      <c r="F110" s="1" t="s">
        <v>4</v>
      </c>
      <c r="G110" s="1" t="s">
        <v>5</v>
      </c>
      <c r="H110" s="1" t="s">
        <v>48</v>
      </c>
      <c r="I110" s="1" t="s">
        <v>20</v>
      </c>
      <c r="J110" s="1" t="s">
        <v>56</v>
      </c>
      <c r="L110" s="1" t="n">
        <v>12</v>
      </c>
      <c r="M110" s="1" t="n">
        <v>104</v>
      </c>
    </row>
    <row r="111" customFormat="false" ht="12.8" hidden="false" customHeight="false" outlineLevel="0" collapsed="false">
      <c r="A111" s="1" t="n">
        <v>94092</v>
      </c>
      <c r="B111" s="3" t="n">
        <v>44629</v>
      </c>
      <c r="C111" s="3" t="n">
        <v>44631</v>
      </c>
      <c r="D111" s="3" t="n">
        <v>44636</v>
      </c>
      <c r="E111" s="1" t="s">
        <v>7</v>
      </c>
      <c r="F111" s="1" t="s">
        <v>8</v>
      </c>
      <c r="G111" s="1" t="s">
        <v>5</v>
      </c>
      <c r="H111" s="1" t="s">
        <v>30</v>
      </c>
      <c r="I111" s="1" t="s">
        <v>20</v>
      </c>
      <c r="J111" s="1" t="s">
        <v>56</v>
      </c>
      <c r="L111" s="1" t="n">
        <v>11</v>
      </c>
      <c r="M111" s="1" t="n">
        <v>103</v>
      </c>
    </row>
    <row r="112" customFormat="false" ht="12.8" hidden="false" customHeight="false" outlineLevel="0" collapsed="false">
      <c r="A112" s="1" t="n">
        <v>93885</v>
      </c>
      <c r="B112" s="3" t="n">
        <v>44640</v>
      </c>
      <c r="C112" s="3" t="n">
        <v>44641</v>
      </c>
      <c r="D112" s="3" t="n">
        <v>44649</v>
      </c>
      <c r="E112" s="1" t="s">
        <v>3</v>
      </c>
      <c r="F112" s="1" t="s">
        <v>4</v>
      </c>
      <c r="G112" s="1" t="s">
        <v>5</v>
      </c>
      <c r="H112" s="1" t="s">
        <v>30</v>
      </c>
      <c r="I112" s="1" t="s">
        <v>20</v>
      </c>
      <c r="J112" s="1" t="s">
        <v>56</v>
      </c>
      <c r="L112" s="1" t="n">
        <v>11</v>
      </c>
      <c r="M112" s="1" t="n">
        <v>105</v>
      </c>
    </row>
    <row r="113" customFormat="false" ht="12.8" hidden="false" customHeight="false" outlineLevel="0" collapsed="false">
      <c r="A113" s="1" t="n">
        <v>94084</v>
      </c>
      <c r="B113" s="3" t="n">
        <v>44649</v>
      </c>
      <c r="C113" s="3" t="n">
        <v>44650</v>
      </c>
      <c r="D113" s="3" t="n">
        <v>44658</v>
      </c>
      <c r="E113" s="1" t="s">
        <v>7</v>
      </c>
      <c r="F113" s="1" t="s">
        <v>8</v>
      </c>
      <c r="G113" s="1" t="s">
        <v>5</v>
      </c>
      <c r="H113" s="1" t="s">
        <v>39</v>
      </c>
      <c r="I113" s="1" t="s">
        <v>27</v>
      </c>
      <c r="J113" s="1" t="s">
        <v>56</v>
      </c>
      <c r="L113" s="1" t="n">
        <v>12</v>
      </c>
      <c r="M113" s="1" t="n">
        <v>119</v>
      </c>
    </row>
    <row r="114" customFormat="false" ht="12.8" hidden="false" customHeight="false" outlineLevel="0" collapsed="false">
      <c r="A114" s="1" t="n">
        <v>94008</v>
      </c>
      <c r="B114" s="3" t="n">
        <v>44650</v>
      </c>
      <c r="C114" s="3" t="n">
        <v>44652</v>
      </c>
      <c r="D114" s="3" t="n">
        <v>44660</v>
      </c>
      <c r="E114" s="1" t="s">
        <v>3</v>
      </c>
      <c r="F114" s="1" t="s">
        <v>4</v>
      </c>
      <c r="G114" s="1" t="s">
        <v>5</v>
      </c>
      <c r="H114" s="1" t="s">
        <v>39</v>
      </c>
      <c r="I114" s="1" t="s">
        <v>27</v>
      </c>
      <c r="J114" s="1" t="s">
        <v>56</v>
      </c>
      <c r="L114" s="1" t="n">
        <v>11</v>
      </c>
      <c r="M114" s="1" t="n">
        <v>115</v>
      </c>
    </row>
    <row r="115" customFormat="false" ht="12.8" hidden="false" customHeight="false" outlineLevel="0" collapsed="false">
      <c r="A115" s="1" t="n">
        <v>93909</v>
      </c>
      <c r="B115" s="3" t="n">
        <v>44652</v>
      </c>
      <c r="C115" s="3" t="n">
        <v>44654</v>
      </c>
      <c r="D115" s="3" t="n">
        <v>44661</v>
      </c>
      <c r="E115" s="1" t="s">
        <v>7</v>
      </c>
      <c r="F115" s="1" t="s">
        <v>8</v>
      </c>
      <c r="G115" s="1" t="s">
        <v>5</v>
      </c>
      <c r="H115" s="1" t="s">
        <v>23</v>
      </c>
      <c r="I115" s="1" t="s">
        <v>20</v>
      </c>
      <c r="J115" s="1" t="s">
        <v>56</v>
      </c>
      <c r="L115" s="1" t="n">
        <v>12</v>
      </c>
      <c r="M115" s="1" t="n">
        <v>100</v>
      </c>
    </row>
    <row r="116" customFormat="false" ht="12.8" hidden="false" customHeight="false" outlineLevel="0" collapsed="false">
      <c r="A116" s="1" t="n">
        <v>94265</v>
      </c>
      <c r="B116" s="3" t="n">
        <v>44652</v>
      </c>
      <c r="C116" s="3" t="n">
        <v>44652</v>
      </c>
      <c r="D116" s="3" t="n">
        <v>44659</v>
      </c>
      <c r="E116" s="1" t="s">
        <v>6</v>
      </c>
      <c r="F116" s="1" t="s">
        <v>4</v>
      </c>
      <c r="G116" s="1" t="s">
        <v>5</v>
      </c>
      <c r="H116" s="1" t="s">
        <v>39</v>
      </c>
      <c r="I116" s="1" t="s">
        <v>27</v>
      </c>
      <c r="J116" s="1" t="s">
        <v>56</v>
      </c>
      <c r="L116" s="1" t="n">
        <v>12</v>
      </c>
      <c r="M116" s="1" t="n">
        <v>115</v>
      </c>
    </row>
    <row r="117" customFormat="false" ht="12.8" hidden="false" customHeight="false" outlineLevel="0" collapsed="false">
      <c r="A117" s="1" t="n">
        <v>93677</v>
      </c>
      <c r="B117" s="3" t="n">
        <v>44654</v>
      </c>
      <c r="C117" s="3" t="n">
        <v>44655</v>
      </c>
      <c r="D117" s="3" t="n">
        <v>44663</v>
      </c>
      <c r="E117" s="1" t="s">
        <v>3</v>
      </c>
      <c r="F117" s="1" t="s">
        <v>4</v>
      </c>
      <c r="G117" s="1" t="s">
        <v>5</v>
      </c>
      <c r="H117" s="1" t="s">
        <v>48</v>
      </c>
      <c r="I117" s="1" t="s">
        <v>20</v>
      </c>
      <c r="J117" s="1" t="s">
        <v>56</v>
      </c>
      <c r="L117" s="1" t="n">
        <v>11</v>
      </c>
      <c r="M117" s="1" t="n">
        <v>103</v>
      </c>
    </row>
    <row r="118" customFormat="false" ht="12.8" hidden="false" customHeight="false" outlineLevel="0" collapsed="false">
      <c r="A118" s="1" t="n">
        <v>93888</v>
      </c>
      <c r="B118" s="3" t="n">
        <v>44656</v>
      </c>
      <c r="C118" s="3" t="n">
        <v>44656</v>
      </c>
      <c r="D118" s="3" t="n">
        <v>44664</v>
      </c>
      <c r="E118" s="1" t="s">
        <v>9</v>
      </c>
      <c r="F118" s="1" t="s">
        <v>10</v>
      </c>
      <c r="G118" s="1" t="s">
        <v>11</v>
      </c>
      <c r="H118" s="1" t="s">
        <v>23</v>
      </c>
      <c r="I118" s="1" t="s">
        <v>20</v>
      </c>
      <c r="J118" s="1" t="s">
        <v>56</v>
      </c>
      <c r="L118" s="1" t="n">
        <v>12</v>
      </c>
      <c r="M118" s="1" t="n">
        <v>120</v>
      </c>
    </row>
    <row r="119" customFormat="false" ht="12.8" hidden="false" customHeight="false" outlineLevel="0" collapsed="false">
      <c r="A119" s="1" t="n">
        <v>93767</v>
      </c>
      <c r="B119" s="3" t="n">
        <v>44664</v>
      </c>
      <c r="C119" s="3" t="n">
        <v>44664</v>
      </c>
      <c r="D119" s="3" t="n">
        <v>44669</v>
      </c>
      <c r="E119" s="1" t="s">
        <v>7</v>
      </c>
      <c r="F119" s="1" t="s">
        <v>8</v>
      </c>
      <c r="G119" s="1" t="s">
        <v>5</v>
      </c>
      <c r="H119" s="1" t="s">
        <v>48</v>
      </c>
      <c r="I119" s="1" t="s">
        <v>20</v>
      </c>
      <c r="J119" s="1" t="s">
        <v>56</v>
      </c>
      <c r="L119" s="1" t="n">
        <v>10</v>
      </c>
      <c r="M119" s="1" t="n">
        <v>115</v>
      </c>
    </row>
    <row r="120" customFormat="false" ht="12.8" hidden="false" customHeight="false" outlineLevel="0" collapsed="false">
      <c r="A120" s="1" t="n">
        <v>94170</v>
      </c>
      <c r="B120" s="3" t="n">
        <v>44665</v>
      </c>
      <c r="C120" s="3" t="n">
        <v>44666</v>
      </c>
      <c r="D120" s="3" t="n">
        <v>44671</v>
      </c>
      <c r="E120" s="1" t="s">
        <v>9</v>
      </c>
      <c r="F120" s="1" t="s">
        <v>10</v>
      </c>
      <c r="G120" s="1" t="s">
        <v>11</v>
      </c>
      <c r="H120" s="1" t="s">
        <v>39</v>
      </c>
      <c r="I120" s="1" t="s">
        <v>27</v>
      </c>
      <c r="J120" s="1" t="s">
        <v>56</v>
      </c>
      <c r="L120" s="1" t="n">
        <v>12</v>
      </c>
      <c r="M120" s="1" t="n">
        <v>112</v>
      </c>
    </row>
    <row r="121" customFormat="false" ht="12.8" hidden="false" customHeight="false" outlineLevel="0" collapsed="false">
      <c r="A121" s="1" t="n">
        <v>93989</v>
      </c>
      <c r="B121" s="3" t="n">
        <v>44667</v>
      </c>
      <c r="C121" s="3" t="n">
        <v>44669</v>
      </c>
      <c r="D121" s="3" t="n">
        <v>44677</v>
      </c>
      <c r="E121" s="1" t="s">
        <v>3</v>
      </c>
      <c r="F121" s="1" t="s">
        <v>4</v>
      </c>
      <c r="G121" s="1" t="s">
        <v>5</v>
      </c>
      <c r="H121" s="1" t="s">
        <v>48</v>
      </c>
      <c r="I121" s="1" t="s">
        <v>20</v>
      </c>
      <c r="J121" s="1" t="s">
        <v>56</v>
      </c>
      <c r="L121" s="1" t="n">
        <v>10</v>
      </c>
      <c r="M121" s="1" t="n">
        <v>104</v>
      </c>
    </row>
    <row r="122" customFormat="false" ht="12.8" hidden="false" customHeight="false" outlineLevel="0" collapsed="false">
      <c r="A122" s="1" t="n">
        <v>93780</v>
      </c>
      <c r="B122" s="3" t="n">
        <v>44669</v>
      </c>
      <c r="C122" s="3" t="n">
        <v>44671</v>
      </c>
      <c r="D122" s="3" t="n">
        <v>44674</v>
      </c>
      <c r="E122" s="1" t="s">
        <v>6</v>
      </c>
      <c r="F122" s="1" t="s">
        <v>4</v>
      </c>
      <c r="G122" s="1" t="s">
        <v>5</v>
      </c>
      <c r="H122" s="1" t="s">
        <v>30</v>
      </c>
      <c r="I122" s="1" t="s">
        <v>20</v>
      </c>
      <c r="J122" s="1" t="s">
        <v>56</v>
      </c>
      <c r="L122" s="1" t="n">
        <v>11</v>
      </c>
      <c r="M122" s="1" t="n">
        <v>105</v>
      </c>
    </row>
    <row r="123" customFormat="false" ht="12.8" hidden="false" customHeight="false" outlineLevel="0" collapsed="false">
      <c r="A123" s="1" t="n">
        <v>94041</v>
      </c>
      <c r="B123" s="3" t="n">
        <v>44669</v>
      </c>
      <c r="C123" s="3" t="n">
        <v>44670</v>
      </c>
      <c r="D123" s="3" t="n">
        <v>44675</v>
      </c>
      <c r="E123" s="1" t="s">
        <v>7</v>
      </c>
      <c r="F123" s="1" t="s">
        <v>8</v>
      </c>
      <c r="G123" s="1" t="s">
        <v>5</v>
      </c>
      <c r="H123" s="1" t="s">
        <v>48</v>
      </c>
      <c r="I123" s="1" t="s">
        <v>20</v>
      </c>
      <c r="J123" s="1" t="s">
        <v>56</v>
      </c>
      <c r="L123" s="1" t="n">
        <v>12</v>
      </c>
      <c r="M123" s="1" t="n">
        <v>102</v>
      </c>
    </row>
    <row r="124" customFormat="false" ht="12.8" hidden="false" customHeight="false" outlineLevel="0" collapsed="false">
      <c r="A124" s="1" t="n">
        <v>93953</v>
      </c>
      <c r="B124" s="3" t="n">
        <v>44676</v>
      </c>
      <c r="C124" s="3" t="n">
        <v>44677</v>
      </c>
      <c r="D124" s="3" t="n">
        <v>44680</v>
      </c>
      <c r="E124" s="1" t="s">
        <v>3</v>
      </c>
      <c r="F124" s="1" t="s">
        <v>4</v>
      </c>
      <c r="G124" s="1" t="s">
        <v>5</v>
      </c>
      <c r="H124" s="1" t="s">
        <v>48</v>
      </c>
      <c r="I124" s="1" t="s">
        <v>20</v>
      </c>
      <c r="J124" s="1" t="s">
        <v>56</v>
      </c>
      <c r="L124" s="1" t="n">
        <v>11</v>
      </c>
      <c r="M124" s="1" t="n">
        <v>106</v>
      </c>
    </row>
    <row r="125" customFormat="false" ht="12.8" hidden="false" customHeight="false" outlineLevel="0" collapsed="false">
      <c r="A125" s="1" t="n">
        <v>94251</v>
      </c>
      <c r="B125" s="3" t="n">
        <v>44686</v>
      </c>
      <c r="C125" s="3" t="n">
        <v>44686</v>
      </c>
      <c r="D125" s="3" t="n">
        <v>44692</v>
      </c>
      <c r="E125" s="1" t="s">
        <v>6</v>
      </c>
      <c r="F125" s="1" t="s">
        <v>4</v>
      </c>
      <c r="G125" s="1" t="s">
        <v>5</v>
      </c>
      <c r="H125" s="1" t="s">
        <v>23</v>
      </c>
      <c r="I125" s="1" t="s">
        <v>20</v>
      </c>
      <c r="J125" s="1" t="s">
        <v>56</v>
      </c>
      <c r="L125" s="1" t="n">
        <v>12</v>
      </c>
      <c r="M125" s="1" t="n">
        <v>102</v>
      </c>
    </row>
    <row r="126" customFormat="false" ht="12.8" hidden="false" customHeight="false" outlineLevel="0" collapsed="false">
      <c r="A126" s="1" t="n">
        <v>94003</v>
      </c>
      <c r="B126" s="3" t="n">
        <v>44691</v>
      </c>
      <c r="C126" s="3" t="n">
        <v>44691</v>
      </c>
      <c r="D126" s="3" t="n">
        <v>44696</v>
      </c>
      <c r="E126" s="1" t="s">
        <v>3</v>
      </c>
      <c r="F126" s="1" t="s">
        <v>4</v>
      </c>
      <c r="G126" s="1" t="s">
        <v>5</v>
      </c>
      <c r="H126" s="1" t="s">
        <v>39</v>
      </c>
      <c r="I126" s="1" t="s">
        <v>27</v>
      </c>
      <c r="J126" s="1" t="s">
        <v>56</v>
      </c>
      <c r="L126" s="1" t="n">
        <v>12</v>
      </c>
      <c r="M126" s="1" t="n">
        <v>105</v>
      </c>
    </row>
    <row r="127" customFormat="false" ht="12.8" hidden="false" customHeight="false" outlineLevel="0" collapsed="false">
      <c r="A127" s="1" t="n">
        <v>94021</v>
      </c>
      <c r="B127" s="3" t="n">
        <v>44692</v>
      </c>
      <c r="C127" s="3" t="n">
        <v>44693</v>
      </c>
      <c r="D127" s="3" t="n">
        <v>44699</v>
      </c>
      <c r="E127" s="1" t="s">
        <v>9</v>
      </c>
      <c r="F127" s="1" t="s">
        <v>10</v>
      </c>
      <c r="G127" s="1" t="s">
        <v>11</v>
      </c>
      <c r="H127" s="1" t="s">
        <v>23</v>
      </c>
      <c r="I127" s="1" t="s">
        <v>20</v>
      </c>
      <c r="J127" s="1" t="s">
        <v>56</v>
      </c>
      <c r="L127" s="1" t="n">
        <v>11</v>
      </c>
      <c r="M127" s="1" t="n">
        <v>100</v>
      </c>
    </row>
    <row r="128" customFormat="false" ht="12.8" hidden="false" customHeight="false" outlineLevel="0" collapsed="false">
      <c r="A128" s="1" t="n">
        <v>93761</v>
      </c>
      <c r="B128" s="3" t="n">
        <v>44706</v>
      </c>
      <c r="C128" s="3" t="n">
        <v>44707</v>
      </c>
      <c r="D128" s="3" t="n">
        <v>44713</v>
      </c>
      <c r="E128" s="1" t="s">
        <v>7</v>
      </c>
      <c r="F128" s="1" t="s">
        <v>8</v>
      </c>
      <c r="G128" s="1" t="s">
        <v>5</v>
      </c>
      <c r="H128" s="1" t="s">
        <v>48</v>
      </c>
      <c r="I128" s="1" t="s">
        <v>20</v>
      </c>
      <c r="J128" s="1" t="s">
        <v>56</v>
      </c>
      <c r="L128" s="1" t="n">
        <v>10</v>
      </c>
      <c r="M128" s="1" t="n">
        <v>103</v>
      </c>
    </row>
    <row r="129" customFormat="false" ht="12.8" hidden="false" customHeight="false" outlineLevel="0" collapsed="false">
      <c r="A129" s="1" t="n">
        <v>93712</v>
      </c>
      <c r="B129" s="3" t="n">
        <v>44717</v>
      </c>
      <c r="C129" s="3" t="n">
        <v>44718</v>
      </c>
      <c r="D129" s="3" t="n">
        <v>44721</v>
      </c>
      <c r="E129" s="1" t="s">
        <v>3</v>
      </c>
      <c r="F129" s="1" t="s">
        <v>4</v>
      </c>
      <c r="G129" s="1" t="s">
        <v>5</v>
      </c>
      <c r="H129" s="1" t="s">
        <v>23</v>
      </c>
      <c r="I129" s="1" t="s">
        <v>20</v>
      </c>
      <c r="J129" s="1" t="s">
        <v>56</v>
      </c>
      <c r="L129" s="1" t="n">
        <v>10</v>
      </c>
      <c r="M129" s="1" t="n">
        <v>113</v>
      </c>
    </row>
    <row r="130" customFormat="false" ht="12.8" hidden="false" customHeight="false" outlineLevel="0" collapsed="false">
      <c r="A130" s="1" t="n">
        <v>93784</v>
      </c>
      <c r="B130" s="3" t="n">
        <v>44719</v>
      </c>
      <c r="C130" s="3" t="n">
        <v>44720</v>
      </c>
      <c r="D130" s="3" t="n">
        <v>44727</v>
      </c>
      <c r="E130" s="1" t="s">
        <v>7</v>
      </c>
      <c r="F130" s="1" t="s">
        <v>8</v>
      </c>
      <c r="G130" s="1" t="s">
        <v>5</v>
      </c>
      <c r="H130" s="1" t="s">
        <v>30</v>
      </c>
      <c r="I130" s="1" t="s">
        <v>20</v>
      </c>
      <c r="J130" s="1" t="s">
        <v>56</v>
      </c>
      <c r="L130" s="1" t="n">
        <v>11</v>
      </c>
      <c r="M130" s="1" t="n">
        <v>107</v>
      </c>
    </row>
    <row r="131" customFormat="false" ht="12.8" hidden="false" customHeight="false" outlineLevel="0" collapsed="false">
      <c r="A131" s="1" t="n">
        <v>94060</v>
      </c>
      <c r="B131" s="3" t="n">
        <v>44723</v>
      </c>
      <c r="C131" s="3" t="n">
        <v>44725</v>
      </c>
      <c r="D131" s="3" t="n">
        <v>44728</v>
      </c>
      <c r="E131" s="1" t="s">
        <v>9</v>
      </c>
      <c r="F131" s="1" t="s">
        <v>10</v>
      </c>
      <c r="G131" s="1" t="s">
        <v>11</v>
      </c>
      <c r="H131" s="1" t="s">
        <v>48</v>
      </c>
      <c r="I131" s="1" t="s">
        <v>20</v>
      </c>
      <c r="J131" s="1" t="s">
        <v>56</v>
      </c>
      <c r="L131" s="1" t="n">
        <v>11</v>
      </c>
      <c r="M131" s="1" t="n">
        <v>113</v>
      </c>
    </row>
    <row r="132" customFormat="false" ht="12.8" hidden="false" customHeight="false" outlineLevel="0" collapsed="false">
      <c r="A132" s="1" t="n">
        <v>93993</v>
      </c>
      <c r="B132" s="3" t="n">
        <v>44725</v>
      </c>
      <c r="C132" s="3" t="n">
        <v>44726</v>
      </c>
      <c r="D132" s="3" t="n">
        <v>44733</v>
      </c>
      <c r="E132" s="1" t="s">
        <v>3</v>
      </c>
      <c r="F132" s="1" t="s">
        <v>4</v>
      </c>
      <c r="G132" s="1" t="s">
        <v>5</v>
      </c>
      <c r="H132" s="1" t="s">
        <v>39</v>
      </c>
      <c r="I132" s="1" t="s">
        <v>27</v>
      </c>
      <c r="J132" s="1" t="s">
        <v>56</v>
      </c>
      <c r="L132" s="1" t="n">
        <v>11</v>
      </c>
      <c r="M132" s="1" t="n">
        <v>113</v>
      </c>
    </row>
    <row r="133" customFormat="false" ht="12.8" hidden="false" customHeight="false" outlineLevel="0" collapsed="false">
      <c r="A133" s="1" t="n">
        <v>93744</v>
      </c>
      <c r="B133" s="3" t="n">
        <v>44732</v>
      </c>
      <c r="C133" s="3" t="n">
        <v>44733</v>
      </c>
      <c r="D133" s="3" t="n">
        <v>44741</v>
      </c>
      <c r="E133" s="1" t="s">
        <v>6</v>
      </c>
      <c r="F133" s="1" t="s">
        <v>4</v>
      </c>
      <c r="G133" s="1" t="s">
        <v>5</v>
      </c>
      <c r="H133" s="1" t="s">
        <v>39</v>
      </c>
      <c r="I133" s="1" t="s">
        <v>27</v>
      </c>
      <c r="J133" s="1" t="s">
        <v>56</v>
      </c>
      <c r="L133" s="1" t="n">
        <v>12</v>
      </c>
      <c r="M133" s="1" t="n">
        <v>108</v>
      </c>
    </row>
    <row r="134" customFormat="false" ht="12.8" hidden="false" customHeight="false" outlineLevel="0" collapsed="false">
      <c r="A134" s="1" t="n">
        <v>94256</v>
      </c>
      <c r="B134" s="3" t="n">
        <v>44732</v>
      </c>
      <c r="C134" s="3" t="n">
        <v>44734</v>
      </c>
      <c r="D134" s="3" t="n">
        <v>44739</v>
      </c>
      <c r="E134" s="1" t="s">
        <v>6</v>
      </c>
      <c r="F134" s="1" t="s">
        <v>4</v>
      </c>
      <c r="G134" s="1" t="s">
        <v>5</v>
      </c>
      <c r="H134" s="1" t="s">
        <v>23</v>
      </c>
      <c r="I134" s="1" t="s">
        <v>20</v>
      </c>
      <c r="J134" s="1" t="s">
        <v>56</v>
      </c>
      <c r="L134" s="1" t="n">
        <v>11</v>
      </c>
      <c r="M134" s="1" t="n">
        <v>110</v>
      </c>
    </row>
    <row r="135" customFormat="false" ht="12.8" hidden="false" customHeight="false" outlineLevel="0" collapsed="false">
      <c r="A135" s="1" t="n">
        <v>93762</v>
      </c>
      <c r="B135" s="3" t="n">
        <v>44733</v>
      </c>
      <c r="C135" s="3" t="n">
        <v>44733</v>
      </c>
      <c r="D135" s="3" t="n">
        <v>44739</v>
      </c>
      <c r="E135" s="1" t="s">
        <v>7</v>
      </c>
      <c r="F135" s="1" t="s">
        <v>8</v>
      </c>
      <c r="G135" s="1" t="s">
        <v>5</v>
      </c>
      <c r="H135" s="1" t="s">
        <v>48</v>
      </c>
      <c r="I135" s="1" t="s">
        <v>20</v>
      </c>
      <c r="J135" s="1" t="s">
        <v>56</v>
      </c>
      <c r="L135" s="1" t="n">
        <v>10</v>
      </c>
      <c r="M135" s="1" t="n">
        <v>117</v>
      </c>
    </row>
    <row r="136" customFormat="false" ht="12.8" hidden="false" customHeight="false" outlineLevel="0" collapsed="false">
      <c r="A136" s="1" t="n">
        <v>93972</v>
      </c>
      <c r="B136" s="3" t="n">
        <v>44733</v>
      </c>
      <c r="C136" s="3" t="n">
        <v>44734</v>
      </c>
      <c r="D136" s="3" t="n">
        <v>44738</v>
      </c>
      <c r="E136" s="1" t="s">
        <v>3</v>
      </c>
      <c r="F136" s="1" t="s">
        <v>4</v>
      </c>
      <c r="G136" s="1" t="s">
        <v>5</v>
      </c>
      <c r="H136" s="1" t="s">
        <v>48</v>
      </c>
      <c r="I136" s="1" t="s">
        <v>20</v>
      </c>
      <c r="J136" s="1" t="s">
        <v>56</v>
      </c>
      <c r="L136" s="1" t="n">
        <v>10</v>
      </c>
      <c r="M136" s="1" t="n">
        <v>105</v>
      </c>
    </row>
    <row r="137" customFormat="false" ht="12.8" hidden="false" customHeight="false" outlineLevel="0" collapsed="false">
      <c r="A137" s="1" t="n">
        <v>93806</v>
      </c>
      <c r="B137" s="3" t="n">
        <v>44735</v>
      </c>
      <c r="C137" s="3" t="n">
        <v>44736</v>
      </c>
      <c r="D137" s="3" t="n">
        <v>44744</v>
      </c>
      <c r="E137" s="1" t="s">
        <v>9</v>
      </c>
      <c r="F137" s="1" t="s">
        <v>10</v>
      </c>
      <c r="G137" s="1" t="s">
        <v>11</v>
      </c>
      <c r="H137" s="1" t="s">
        <v>48</v>
      </c>
      <c r="I137" s="1" t="s">
        <v>20</v>
      </c>
      <c r="J137" s="1" t="s">
        <v>56</v>
      </c>
      <c r="L137" s="1" t="n">
        <v>11</v>
      </c>
      <c r="M137" s="1" t="n">
        <v>100</v>
      </c>
    </row>
    <row r="138" customFormat="false" ht="12.8" hidden="false" customHeight="false" outlineLevel="0" collapsed="false">
      <c r="A138" s="1" t="n">
        <v>94195</v>
      </c>
      <c r="B138" s="3" t="n">
        <v>44736</v>
      </c>
      <c r="C138" s="3" t="n">
        <v>44738</v>
      </c>
      <c r="D138" s="3" t="n">
        <v>44744</v>
      </c>
      <c r="E138" s="1" t="s">
        <v>3</v>
      </c>
      <c r="F138" s="1" t="s">
        <v>4</v>
      </c>
      <c r="G138" s="1" t="s">
        <v>5</v>
      </c>
      <c r="H138" s="1" t="s">
        <v>30</v>
      </c>
      <c r="I138" s="1" t="s">
        <v>20</v>
      </c>
      <c r="J138" s="1" t="s">
        <v>56</v>
      </c>
      <c r="L138" s="1" t="n">
        <v>12</v>
      </c>
      <c r="M138" s="1" t="n">
        <v>110</v>
      </c>
    </row>
    <row r="139" customFormat="false" ht="12.8" hidden="false" customHeight="false" outlineLevel="0" collapsed="false">
      <c r="A139" s="1" t="n">
        <v>93878</v>
      </c>
      <c r="B139" s="3" t="n">
        <v>44745</v>
      </c>
      <c r="C139" s="3" t="n">
        <v>44747</v>
      </c>
      <c r="D139" s="3" t="n">
        <v>44752</v>
      </c>
      <c r="E139" s="1" t="s">
        <v>3</v>
      </c>
      <c r="F139" s="1" t="s">
        <v>4</v>
      </c>
      <c r="G139" s="1" t="s">
        <v>5</v>
      </c>
      <c r="H139" s="1" t="s">
        <v>30</v>
      </c>
      <c r="I139" s="1" t="s">
        <v>20</v>
      </c>
      <c r="J139" s="1" t="s">
        <v>56</v>
      </c>
      <c r="L139" s="1" t="n">
        <v>10</v>
      </c>
      <c r="M139" s="1" t="n">
        <v>115</v>
      </c>
    </row>
    <row r="140" customFormat="false" ht="12.8" hidden="false" customHeight="false" outlineLevel="0" collapsed="false">
      <c r="A140" s="1" t="n">
        <v>93757</v>
      </c>
      <c r="B140" s="3" t="n">
        <v>44746</v>
      </c>
      <c r="C140" s="3" t="n">
        <v>44747</v>
      </c>
      <c r="D140" s="3" t="n">
        <v>44752</v>
      </c>
      <c r="E140" s="1" t="s">
        <v>7</v>
      </c>
      <c r="F140" s="1" t="s">
        <v>8</v>
      </c>
      <c r="G140" s="1" t="s">
        <v>5</v>
      </c>
      <c r="H140" s="1" t="s">
        <v>48</v>
      </c>
      <c r="I140" s="1" t="s">
        <v>20</v>
      </c>
      <c r="J140" s="1" t="s">
        <v>56</v>
      </c>
      <c r="L140" s="1" t="n">
        <v>12</v>
      </c>
      <c r="M140" s="1" t="n">
        <v>100</v>
      </c>
    </row>
    <row r="141" customFormat="false" ht="12.8" hidden="false" customHeight="false" outlineLevel="0" collapsed="false">
      <c r="A141" s="1" t="n">
        <v>94061</v>
      </c>
      <c r="B141" s="3" t="n">
        <v>44753</v>
      </c>
      <c r="C141" s="3" t="n">
        <v>44755</v>
      </c>
      <c r="D141" s="3" t="n">
        <v>44759</v>
      </c>
      <c r="E141" s="1" t="s">
        <v>6</v>
      </c>
      <c r="F141" s="1" t="s">
        <v>4</v>
      </c>
      <c r="G141" s="1" t="s">
        <v>5</v>
      </c>
      <c r="H141" s="1" t="s">
        <v>39</v>
      </c>
      <c r="I141" s="1" t="s">
        <v>27</v>
      </c>
      <c r="J141" s="1" t="s">
        <v>56</v>
      </c>
      <c r="L141" s="1" t="n">
        <v>10</v>
      </c>
      <c r="M141" s="1" t="n">
        <v>103</v>
      </c>
    </row>
    <row r="142" customFormat="false" ht="12.8" hidden="false" customHeight="false" outlineLevel="0" collapsed="false">
      <c r="A142" s="1" t="n">
        <v>93845</v>
      </c>
      <c r="B142" s="3" t="n">
        <v>44755</v>
      </c>
      <c r="C142" s="3" t="n">
        <v>44757</v>
      </c>
      <c r="D142" s="3" t="n">
        <v>44763</v>
      </c>
      <c r="E142" s="1" t="s">
        <v>3</v>
      </c>
      <c r="F142" s="1" t="s">
        <v>4</v>
      </c>
      <c r="G142" s="1" t="s">
        <v>5</v>
      </c>
      <c r="H142" s="1" t="s">
        <v>23</v>
      </c>
      <c r="I142" s="1" t="s">
        <v>20</v>
      </c>
      <c r="J142" s="1" t="s">
        <v>56</v>
      </c>
      <c r="L142" s="1" t="n">
        <v>12</v>
      </c>
      <c r="M142" s="1" t="n">
        <v>104</v>
      </c>
    </row>
    <row r="143" customFormat="false" ht="12.8" hidden="false" customHeight="false" outlineLevel="0" collapsed="false">
      <c r="A143" s="1" t="n">
        <v>93662</v>
      </c>
      <c r="B143" s="3" t="n">
        <v>44756</v>
      </c>
      <c r="C143" s="3" t="n">
        <v>44757</v>
      </c>
      <c r="D143" s="3" t="n">
        <v>44763</v>
      </c>
      <c r="E143" s="1" t="s">
        <v>6</v>
      </c>
      <c r="F143" s="1" t="s">
        <v>4</v>
      </c>
      <c r="G143" s="1" t="s">
        <v>5</v>
      </c>
      <c r="H143" s="1" t="s">
        <v>30</v>
      </c>
      <c r="I143" s="1" t="s">
        <v>20</v>
      </c>
      <c r="J143" s="1" t="s">
        <v>56</v>
      </c>
      <c r="L143" s="1" t="n">
        <v>10</v>
      </c>
      <c r="M143" s="1" t="n">
        <v>109</v>
      </c>
    </row>
    <row r="144" customFormat="false" ht="12.8" hidden="false" customHeight="false" outlineLevel="0" collapsed="false">
      <c r="A144" s="1" t="n">
        <v>93941</v>
      </c>
      <c r="B144" s="3" t="n">
        <v>44769</v>
      </c>
      <c r="C144" s="3" t="n">
        <v>44771</v>
      </c>
      <c r="D144" s="3" t="n">
        <v>44774</v>
      </c>
      <c r="E144" s="1" t="s">
        <v>6</v>
      </c>
      <c r="F144" s="1" t="s">
        <v>4</v>
      </c>
      <c r="G144" s="1" t="s">
        <v>5</v>
      </c>
      <c r="H144" s="1" t="s">
        <v>48</v>
      </c>
      <c r="I144" s="1" t="s">
        <v>20</v>
      </c>
      <c r="J144" s="1" t="s">
        <v>56</v>
      </c>
      <c r="L144" s="1" t="n">
        <v>10</v>
      </c>
      <c r="M144" s="1" t="n">
        <v>106</v>
      </c>
    </row>
    <row r="145" customFormat="false" ht="12.8" hidden="false" customHeight="false" outlineLevel="0" collapsed="false">
      <c r="A145" s="1" t="n">
        <v>93666</v>
      </c>
      <c r="B145" s="3" t="n">
        <v>44774</v>
      </c>
      <c r="C145" s="3" t="n">
        <v>44776</v>
      </c>
      <c r="D145" s="3" t="n">
        <v>44779</v>
      </c>
      <c r="E145" s="1" t="s">
        <v>9</v>
      </c>
      <c r="F145" s="1" t="s">
        <v>10</v>
      </c>
      <c r="G145" s="1" t="s">
        <v>11</v>
      </c>
      <c r="H145" s="1" t="s">
        <v>30</v>
      </c>
      <c r="I145" s="1" t="s">
        <v>20</v>
      </c>
      <c r="J145" s="1" t="s">
        <v>56</v>
      </c>
      <c r="L145" s="1" t="n">
        <v>11</v>
      </c>
      <c r="M145" s="1" t="n">
        <v>120</v>
      </c>
    </row>
    <row r="146" customFormat="false" ht="12.8" hidden="false" customHeight="false" outlineLevel="0" collapsed="false">
      <c r="A146" s="1" t="n">
        <v>94083</v>
      </c>
      <c r="B146" s="3" t="n">
        <v>44781</v>
      </c>
      <c r="C146" s="3" t="n">
        <v>44781</v>
      </c>
      <c r="D146" s="3" t="n">
        <v>44789</v>
      </c>
      <c r="E146" s="1" t="s">
        <v>6</v>
      </c>
      <c r="F146" s="1" t="s">
        <v>4</v>
      </c>
      <c r="G146" s="1" t="s">
        <v>5</v>
      </c>
      <c r="H146" s="1" t="s">
        <v>48</v>
      </c>
      <c r="I146" s="1" t="s">
        <v>20</v>
      </c>
      <c r="J146" s="1" t="s">
        <v>56</v>
      </c>
      <c r="L146" s="1" t="n">
        <v>11</v>
      </c>
      <c r="M146" s="1" t="n">
        <v>113</v>
      </c>
    </row>
    <row r="147" customFormat="false" ht="12.8" hidden="false" customHeight="false" outlineLevel="0" collapsed="false">
      <c r="A147" s="1" t="n">
        <v>93714</v>
      </c>
      <c r="B147" s="3" t="n">
        <v>44786</v>
      </c>
      <c r="C147" s="3" t="n">
        <v>44786</v>
      </c>
      <c r="D147" s="3" t="n">
        <v>44790</v>
      </c>
      <c r="E147" s="1" t="s">
        <v>7</v>
      </c>
      <c r="F147" s="1" t="s">
        <v>8</v>
      </c>
      <c r="G147" s="1" t="s">
        <v>5</v>
      </c>
      <c r="H147" s="1" t="s">
        <v>30</v>
      </c>
      <c r="I147" s="1" t="s">
        <v>20</v>
      </c>
      <c r="J147" s="1" t="s">
        <v>56</v>
      </c>
      <c r="L147" s="1" t="n">
        <v>11</v>
      </c>
      <c r="M147" s="1" t="n">
        <v>111</v>
      </c>
    </row>
    <row r="148" customFormat="false" ht="12.8" hidden="false" customHeight="false" outlineLevel="0" collapsed="false">
      <c r="A148" s="1" t="n">
        <v>94007</v>
      </c>
      <c r="B148" s="3" t="n">
        <v>44788</v>
      </c>
      <c r="C148" s="3" t="n">
        <v>44788</v>
      </c>
      <c r="D148" s="3" t="n">
        <v>44791</v>
      </c>
      <c r="E148" s="1" t="s">
        <v>3</v>
      </c>
      <c r="F148" s="1" t="s">
        <v>4</v>
      </c>
      <c r="G148" s="1" t="s">
        <v>5</v>
      </c>
      <c r="H148" s="1" t="s">
        <v>39</v>
      </c>
      <c r="I148" s="1" t="s">
        <v>27</v>
      </c>
      <c r="J148" s="1" t="s">
        <v>56</v>
      </c>
      <c r="L148" s="1" t="n">
        <v>11</v>
      </c>
      <c r="M148" s="1" t="n">
        <v>100</v>
      </c>
    </row>
    <row r="149" customFormat="false" ht="12.8" hidden="false" customHeight="false" outlineLevel="0" collapsed="false">
      <c r="A149" s="1" t="n">
        <v>94005</v>
      </c>
      <c r="B149" s="3" t="n">
        <v>44792</v>
      </c>
      <c r="C149" s="3" t="n">
        <v>44794</v>
      </c>
      <c r="D149" s="3" t="n">
        <v>44802</v>
      </c>
      <c r="E149" s="1" t="s">
        <v>3</v>
      </c>
      <c r="F149" s="1" t="s">
        <v>4</v>
      </c>
      <c r="G149" s="1" t="s">
        <v>5</v>
      </c>
      <c r="H149" s="1" t="s">
        <v>23</v>
      </c>
      <c r="I149" s="1" t="s">
        <v>20</v>
      </c>
      <c r="J149" s="1" t="s">
        <v>56</v>
      </c>
      <c r="L149" s="1" t="n">
        <v>12</v>
      </c>
      <c r="M149" s="1" t="n">
        <v>106</v>
      </c>
    </row>
    <row r="150" customFormat="false" ht="12.8" hidden="false" customHeight="false" outlineLevel="0" collapsed="false">
      <c r="A150" s="1" t="n">
        <v>93749</v>
      </c>
      <c r="B150" s="3" t="n">
        <v>44794</v>
      </c>
      <c r="C150" s="3" t="n">
        <v>44796</v>
      </c>
      <c r="D150" s="3" t="n">
        <v>44802</v>
      </c>
      <c r="E150" s="1" t="s">
        <v>3</v>
      </c>
      <c r="F150" s="1" t="s">
        <v>4</v>
      </c>
      <c r="G150" s="1" t="s">
        <v>5</v>
      </c>
      <c r="H150" s="1" t="s">
        <v>39</v>
      </c>
      <c r="I150" s="1" t="s">
        <v>27</v>
      </c>
      <c r="J150" s="1" t="s">
        <v>56</v>
      </c>
      <c r="L150" s="1" t="n">
        <v>10</v>
      </c>
      <c r="M150" s="1" t="n">
        <v>103</v>
      </c>
    </row>
    <row r="151" customFormat="false" ht="12.8" hidden="false" customHeight="false" outlineLevel="0" collapsed="false">
      <c r="A151" s="1" t="n">
        <v>94185</v>
      </c>
      <c r="B151" s="3" t="n">
        <v>44795</v>
      </c>
      <c r="C151" s="3" t="n">
        <v>44795</v>
      </c>
      <c r="D151" s="3" t="n">
        <v>44799</v>
      </c>
      <c r="E151" s="1" t="s">
        <v>6</v>
      </c>
      <c r="F151" s="1" t="s">
        <v>4</v>
      </c>
      <c r="G151" s="1" t="s">
        <v>5</v>
      </c>
      <c r="H151" s="1" t="s">
        <v>30</v>
      </c>
      <c r="I151" s="1" t="s">
        <v>20</v>
      </c>
      <c r="J151" s="1" t="s">
        <v>56</v>
      </c>
      <c r="L151" s="1" t="n">
        <v>11</v>
      </c>
      <c r="M151" s="1" t="n">
        <v>117</v>
      </c>
    </row>
    <row r="152" customFormat="false" ht="12.8" hidden="false" customHeight="false" outlineLevel="0" collapsed="false">
      <c r="A152" s="1" t="n">
        <v>94110</v>
      </c>
      <c r="B152" s="3" t="n">
        <v>44798</v>
      </c>
      <c r="C152" s="3" t="n">
        <v>44800</v>
      </c>
      <c r="D152" s="3" t="n">
        <v>44807</v>
      </c>
      <c r="E152" s="1" t="s">
        <v>9</v>
      </c>
      <c r="F152" s="1" t="s">
        <v>10</v>
      </c>
      <c r="G152" s="1" t="s">
        <v>11</v>
      </c>
      <c r="H152" s="1" t="s">
        <v>23</v>
      </c>
      <c r="I152" s="1" t="s">
        <v>20</v>
      </c>
      <c r="J152" s="1" t="s">
        <v>56</v>
      </c>
      <c r="L152" s="1" t="n">
        <v>12</v>
      </c>
      <c r="M152" s="1" t="n">
        <v>105</v>
      </c>
    </row>
    <row r="153" customFormat="false" ht="12.8" hidden="false" customHeight="false" outlineLevel="0" collapsed="false">
      <c r="A153" s="1" t="n">
        <v>94054</v>
      </c>
      <c r="B153" s="3" t="n">
        <v>44800</v>
      </c>
      <c r="C153" s="3" t="n">
        <v>44800</v>
      </c>
      <c r="D153" s="3" t="n">
        <v>44807</v>
      </c>
      <c r="E153" s="1" t="s">
        <v>9</v>
      </c>
      <c r="F153" s="1" t="s">
        <v>10</v>
      </c>
      <c r="G153" s="1" t="s">
        <v>11</v>
      </c>
      <c r="H153" s="1" t="s">
        <v>48</v>
      </c>
      <c r="I153" s="1" t="s">
        <v>20</v>
      </c>
      <c r="J153" s="1" t="s">
        <v>56</v>
      </c>
      <c r="L153" s="1" t="n">
        <v>12</v>
      </c>
      <c r="M153" s="1" t="n">
        <v>105</v>
      </c>
    </row>
    <row r="154" customFormat="false" ht="12.8" hidden="false" customHeight="false" outlineLevel="0" collapsed="false">
      <c r="A154" s="1" t="n">
        <v>93650</v>
      </c>
      <c r="B154" s="3" t="n">
        <v>44807</v>
      </c>
      <c r="C154" s="3" t="n">
        <v>44807</v>
      </c>
      <c r="D154" s="3" t="n">
        <v>44810</v>
      </c>
      <c r="E154" s="1" t="s">
        <v>6</v>
      </c>
      <c r="F154" s="1" t="s">
        <v>4</v>
      </c>
      <c r="G154" s="1" t="s">
        <v>5</v>
      </c>
      <c r="H154" s="1" t="s">
        <v>39</v>
      </c>
      <c r="I154" s="1" t="s">
        <v>27</v>
      </c>
      <c r="J154" s="1" t="s">
        <v>56</v>
      </c>
      <c r="L154" s="1" t="n">
        <v>10</v>
      </c>
      <c r="M154" s="1" t="n">
        <v>109</v>
      </c>
    </row>
    <row r="155" customFormat="false" ht="12.8" hidden="false" customHeight="false" outlineLevel="0" collapsed="false">
      <c r="A155" s="1" t="n">
        <v>94101</v>
      </c>
      <c r="B155" s="3" t="n">
        <v>44820</v>
      </c>
      <c r="C155" s="3" t="n">
        <v>44821</v>
      </c>
      <c r="D155" s="3" t="n">
        <v>44829</v>
      </c>
      <c r="E155" s="1" t="s">
        <v>3</v>
      </c>
      <c r="F155" s="1" t="s">
        <v>4</v>
      </c>
      <c r="G155" s="1" t="s">
        <v>5</v>
      </c>
      <c r="H155" s="1" t="s">
        <v>39</v>
      </c>
      <c r="I155" s="1" t="s">
        <v>27</v>
      </c>
      <c r="J155" s="1" t="s">
        <v>56</v>
      </c>
      <c r="L155" s="1" t="n">
        <v>12</v>
      </c>
      <c r="M155" s="1" t="n">
        <v>110</v>
      </c>
    </row>
    <row r="156" customFormat="false" ht="12.8" hidden="false" customHeight="false" outlineLevel="0" collapsed="false">
      <c r="A156" s="1" t="n">
        <v>94135</v>
      </c>
      <c r="B156" s="3" t="n">
        <v>44828</v>
      </c>
      <c r="C156" s="3" t="n">
        <v>44828</v>
      </c>
      <c r="D156" s="3" t="n">
        <v>44836</v>
      </c>
      <c r="E156" s="1" t="s">
        <v>3</v>
      </c>
      <c r="F156" s="1" t="s">
        <v>4</v>
      </c>
      <c r="G156" s="1" t="s">
        <v>5</v>
      </c>
      <c r="H156" s="1" t="s">
        <v>23</v>
      </c>
      <c r="I156" s="1" t="s">
        <v>20</v>
      </c>
      <c r="J156" s="1" t="s">
        <v>56</v>
      </c>
      <c r="L156" s="1" t="n">
        <v>11</v>
      </c>
      <c r="M156" s="1" t="n">
        <v>107</v>
      </c>
    </row>
    <row r="157" customFormat="false" ht="12.8" hidden="false" customHeight="false" outlineLevel="0" collapsed="false">
      <c r="A157" s="1" t="n">
        <v>93927</v>
      </c>
      <c r="B157" s="3" t="n">
        <v>44836</v>
      </c>
      <c r="C157" s="3" t="n">
        <v>44838</v>
      </c>
      <c r="D157" s="3" t="n">
        <v>44846</v>
      </c>
      <c r="E157" s="1" t="s">
        <v>3</v>
      </c>
      <c r="F157" s="1" t="s">
        <v>4</v>
      </c>
      <c r="G157" s="1" t="s">
        <v>5</v>
      </c>
      <c r="H157" s="1" t="s">
        <v>39</v>
      </c>
      <c r="I157" s="1" t="s">
        <v>27</v>
      </c>
      <c r="J157" s="1" t="s">
        <v>56</v>
      </c>
      <c r="L157" s="1" t="n">
        <v>11</v>
      </c>
      <c r="M157" s="1" t="n">
        <v>108</v>
      </c>
    </row>
    <row r="158" customFormat="false" ht="12.8" hidden="false" customHeight="false" outlineLevel="0" collapsed="false">
      <c r="A158" s="1" t="n">
        <v>94193</v>
      </c>
      <c r="B158" s="3" t="n">
        <v>44840</v>
      </c>
      <c r="C158" s="3" t="n">
        <v>44840</v>
      </c>
      <c r="D158" s="3" t="n">
        <v>44844</v>
      </c>
      <c r="E158" s="1" t="s">
        <v>6</v>
      </c>
      <c r="F158" s="1" t="s">
        <v>4</v>
      </c>
      <c r="G158" s="1" t="s">
        <v>5</v>
      </c>
      <c r="H158" s="1" t="s">
        <v>30</v>
      </c>
      <c r="I158" s="1" t="s">
        <v>20</v>
      </c>
      <c r="J158" s="1" t="s">
        <v>56</v>
      </c>
      <c r="L158" s="1" t="n">
        <v>12</v>
      </c>
      <c r="M158" s="1" t="n">
        <v>101</v>
      </c>
    </row>
    <row r="159" customFormat="false" ht="12.8" hidden="false" customHeight="false" outlineLevel="0" collapsed="false">
      <c r="A159" s="1" t="n">
        <v>94205</v>
      </c>
      <c r="B159" s="3" t="n">
        <v>44845</v>
      </c>
      <c r="C159" s="3" t="n">
        <v>44847</v>
      </c>
      <c r="D159" s="3" t="n">
        <v>44850</v>
      </c>
      <c r="E159" s="1" t="s">
        <v>9</v>
      </c>
      <c r="F159" s="1" t="s">
        <v>10</v>
      </c>
      <c r="G159" s="1" t="s">
        <v>11</v>
      </c>
      <c r="H159" s="1" t="s">
        <v>23</v>
      </c>
      <c r="I159" s="1" t="s">
        <v>20</v>
      </c>
      <c r="J159" s="1" t="s">
        <v>56</v>
      </c>
      <c r="L159" s="1" t="n">
        <v>11</v>
      </c>
      <c r="M159" s="1" t="n">
        <v>116</v>
      </c>
    </row>
    <row r="160" customFormat="false" ht="12.8" hidden="false" customHeight="false" outlineLevel="0" collapsed="false">
      <c r="A160" s="1" t="n">
        <v>94050</v>
      </c>
      <c r="B160" s="3" t="n">
        <v>44847</v>
      </c>
      <c r="C160" s="3" t="n">
        <v>44848</v>
      </c>
      <c r="D160" s="3" t="n">
        <v>44851</v>
      </c>
      <c r="E160" s="1" t="s">
        <v>7</v>
      </c>
      <c r="F160" s="1" t="s">
        <v>8</v>
      </c>
      <c r="G160" s="1" t="s">
        <v>5</v>
      </c>
      <c r="H160" s="1" t="s">
        <v>48</v>
      </c>
      <c r="I160" s="1" t="s">
        <v>20</v>
      </c>
      <c r="J160" s="1" t="s">
        <v>56</v>
      </c>
      <c r="L160" s="1" t="n">
        <v>10</v>
      </c>
      <c r="M160" s="1" t="n">
        <v>112</v>
      </c>
    </row>
    <row r="161" customFormat="false" ht="12.8" hidden="false" customHeight="false" outlineLevel="0" collapsed="false">
      <c r="A161" s="1" t="n">
        <v>94109</v>
      </c>
      <c r="B161" s="3" t="n">
        <v>44849</v>
      </c>
      <c r="C161" s="3" t="n">
        <v>44851</v>
      </c>
      <c r="D161" s="3" t="n">
        <v>44854</v>
      </c>
      <c r="E161" s="1" t="s">
        <v>7</v>
      </c>
      <c r="F161" s="1" t="s">
        <v>8</v>
      </c>
      <c r="G161" s="1" t="s">
        <v>5</v>
      </c>
      <c r="H161" s="1" t="s">
        <v>48</v>
      </c>
      <c r="I161" s="1" t="s">
        <v>20</v>
      </c>
      <c r="J161" s="1" t="s">
        <v>56</v>
      </c>
      <c r="L161" s="1" t="n">
        <v>12</v>
      </c>
      <c r="M161" s="1" t="n">
        <v>110</v>
      </c>
    </row>
    <row r="162" customFormat="false" ht="12.8" hidden="false" customHeight="false" outlineLevel="0" collapsed="false">
      <c r="A162" s="1" t="n">
        <v>94049</v>
      </c>
      <c r="B162" s="3" t="n">
        <v>44853</v>
      </c>
      <c r="C162" s="3" t="n">
        <v>44853</v>
      </c>
      <c r="D162" s="3" t="n">
        <v>44861</v>
      </c>
      <c r="E162" s="1" t="s">
        <v>3</v>
      </c>
      <c r="F162" s="1" t="s">
        <v>4</v>
      </c>
      <c r="G162" s="1" t="s">
        <v>5</v>
      </c>
      <c r="H162" s="1" t="s">
        <v>23</v>
      </c>
      <c r="I162" s="1" t="s">
        <v>20</v>
      </c>
      <c r="J162" s="1" t="s">
        <v>56</v>
      </c>
      <c r="L162" s="1" t="n">
        <v>11</v>
      </c>
      <c r="M162" s="1" t="n">
        <v>102</v>
      </c>
    </row>
    <row r="163" customFormat="false" ht="12.8" hidden="false" customHeight="false" outlineLevel="0" collapsed="false">
      <c r="A163" s="1" t="n">
        <v>93866</v>
      </c>
      <c r="B163" s="3" t="n">
        <v>44860</v>
      </c>
      <c r="C163" s="3" t="n">
        <v>44860</v>
      </c>
      <c r="D163" s="3" t="n">
        <v>44864</v>
      </c>
      <c r="E163" s="1" t="s">
        <v>9</v>
      </c>
      <c r="F163" s="1" t="s">
        <v>10</v>
      </c>
      <c r="G163" s="1" t="s">
        <v>11</v>
      </c>
      <c r="H163" s="1" t="s">
        <v>30</v>
      </c>
      <c r="I163" s="1" t="s">
        <v>20</v>
      </c>
      <c r="J163" s="1" t="s">
        <v>56</v>
      </c>
      <c r="L163" s="1" t="n">
        <v>11</v>
      </c>
      <c r="M163" s="1" t="n">
        <v>101</v>
      </c>
    </row>
    <row r="164" customFormat="false" ht="12.8" hidden="false" customHeight="false" outlineLevel="0" collapsed="false">
      <c r="A164" s="1" t="n">
        <v>93830</v>
      </c>
      <c r="B164" s="3" t="n">
        <v>44872</v>
      </c>
      <c r="C164" s="3" t="n">
        <v>44873</v>
      </c>
      <c r="D164" s="3" t="n">
        <v>44879</v>
      </c>
      <c r="E164" s="1" t="s">
        <v>9</v>
      </c>
      <c r="F164" s="1" t="s">
        <v>10</v>
      </c>
      <c r="G164" s="1" t="s">
        <v>11</v>
      </c>
      <c r="H164" s="1" t="s">
        <v>39</v>
      </c>
      <c r="I164" s="1" t="s">
        <v>27</v>
      </c>
      <c r="J164" s="1" t="s">
        <v>56</v>
      </c>
      <c r="L164" s="1" t="n">
        <v>11</v>
      </c>
      <c r="M164" s="1" t="n">
        <v>113</v>
      </c>
    </row>
    <row r="165" customFormat="false" ht="12.8" hidden="false" customHeight="false" outlineLevel="0" collapsed="false">
      <c r="A165" s="1" t="n">
        <v>93831</v>
      </c>
      <c r="B165" s="3" t="n">
        <v>44878</v>
      </c>
      <c r="C165" s="3" t="n">
        <v>44878</v>
      </c>
      <c r="D165" s="3" t="n">
        <v>44881</v>
      </c>
      <c r="E165" s="1" t="s">
        <v>9</v>
      </c>
      <c r="F165" s="1" t="s">
        <v>10</v>
      </c>
      <c r="G165" s="1" t="s">
        <v>11</v>
      </c>
      <c r="H165" s="1" t="s">
        <v>48</v>
      </c>
      <c r="I165" s="1" t="s">
        <v>20</v>
      </c>
      <c r="J165" s="1" t="s">
        <v>56</v>
      </c>
      <c r="L165" s="1" t="n">
        <v>11</v>
      </c>
      <c r="M165" s="1" t="n">
        <v>104</v>
      </c>
    </row>
    <row r="166" customFormat="false" ht="12.8" hidden="false" customHeight="false" outlineLevel="0" collapsed="false">
      <c r="A166" s="1" t="n">
        <v>93931</v>
      </c>
      <c r="B166" s="3" t="n">
        <v>44879</v>
      </c>
      <c r="C166" s="3" t="n">
        <v>44879</v>
      </c>
      <c r="D166" s="3" t="n">
        <v>44882</v>
      </c>
      <c r="E166" s="1" t="s">
        <v>9</v>
      </c>
      <c r="F166" s="1" t="s">
        <v>10</v>
      </c>
      <c r="G166" s="1" t="s">
        <v>11</v>
      </c>
      <c r="H166" s="1" t="s">
        <v>48</v>
      </c>
      <c r="I166" s="1" t="s">
        <v>20</v>
      </c>
      <c r="J166" s="1" t="s">
        <v>56</v>
      </c>
      <c r="L166" s="1" t="n">
        <v>11</v>
      </c>
      <c r="M166" s="1" t="n">
        <v>115</v>
      </c>
    </row>
    <row r="167" customFormat="false" ht="12.8" hidden="false" customHeight="false" outlineLevel="0" collapsed="false">
      <c r="A167" s="1" t="n">
        <v>94179</v>
      </c>
      <c r="B167" s="3" t="n">
        <v>44881</v>
      </c>
      <c r="C167" s="3" t="n">
        <v>44881</v>
      </c>
      <c r="D167" s="3" t="n">
        <v>44886</v>
      </c>
      <c r="E167" s="1" t="s">
        <v>3</v>
      </c>
      <c r="F167" s="1" t="s">
        <v>4</v>
      </c>
      <c r="G167" s="1" t="s">
        <v>5</v>
      </c>
      <c r="H167" s="1" t="s">
        <v>30</v>
      </c>
      <c r="I167" s="1" t="s">
        <v>20</v>
      </c>
      <c r="J167" s="1" t="s">
        <v>56</v>
      </c>
      <c r="L167" s="1" t="n">
        <v>10</v>
      </c>
      <c r="M167" s="1" t="n">
        <v>109</v>
      </c>
    </row>
    <row r="168" customFormat="false" ht="12.8" hidden="false" customHeight="false" outlineLevel="0" collapsed="false">
      <c r="A168" s="1" t="n">
        <v>94002</v>
      </c>
      <c r="B168" s="3" t="n">
        <v>44889</v>
      </c>
      <c r="C168" s="3" t="n">
        <v>44889</v>
      </c>
      <c r="D168" s="3" t="n">
        <v>44892</v>
      </c>
      <c r="E168" s="1" t="s">
        <v>9</v>
      </c>
      <c r="F168" s="1" t="s">
        <v>10</v>
      </c>
      <c r="G168" s="1" t="s">
        <v>11</v>
      </c>
      <c r="H168" s="1" t="s">
        <v>48</v>
      </c>
      <c r="I168" s="1" t="s">
        <v>20</v>
      </c>
      <c r="J168" s="1" t="s">
        <v>56</v>
      </c>
      <c r="L168" s="1" t="n">
        <v>12</v>
      </c>
      <c r="M168" s="1" t="n">
        <v>117</v>
      </c>
    </row>
    <row r="169" customFormat="false" ht="12.8" hidden="false" customHeight="false" outlineLevel="0" collapsed="false">
      <c r="A169" s="1" t="n">
        <v>93908</v>
      </c>
      <c r="B169" s="3" t="n">
        <v>44891</v>
      </c>
      <c r="C169" s="3" t="n">
        <v>44893</v>
      </c>
      <c r="D169" s="3" t="n">
        <v>44900</v>
      </c>
      <c r="E169" s="1" t="s">
        <v>3</v>
      </c>
      <c r="F169" s="1" t="s">
        <v>4</v>
      </c>
      <c r="G169" s="1" t="s">
        <v>5</v>
      </c>
      <c r="H169" s="1" t="s">
        <v>23</v>
      </c>
      <c r="I169" s="1" t="s">
        <v>20</v>
      </c>
      <c r="J169" s="1" t="s">
        <v>56</v>
      </c>
      <c r="L169" s="1" t="n">
        <v>12</v>
      </c>
      <c r="M169" s="1" t="n">
        <v>100</v>
      </c>
    </row>
    <row r="170" customFormat="false" ht="12.8" hidden="false" customHeight="false" outlineLevel="0" collapsed="false">
      <c r="A170" s="1" t="n">
        <v>93632</v>
      </c>
      <c r="B170" s="3" t="n">
        <v>44899</v>
      </c>
      <c r="C170" s="3" t="n">
        <v>44900</v>
      </c>
      <c r="D170" s="3" t="n">
        <v>44907</v>
      </c>
      <c r="E170" s="1" t="s">
        <v>6</v>
      </c>
      <c r="F170" s="1" t="s">
        <v>4</v>
      </c>
      <c r="G170" s="1" t="s">
        <v>5</v>
      </c>
      <c r="H170" s="1" t="s">
        <v>39</v>
      </c>
      <c r="I170" s="1" t="s">
        <v>27</v>
      </c>
      <c r="J170" s="1" t="s">
        <v>56</v>
      </c>
      <c r="L170" s="1" t="n">
        <v>12</v>
      </c>
      <c r="M170" s="1" t="n">
        <v>113</v>
      </c>
    </row>
    <row r="171" customFormat="false" ht="12.8" hidden="false" customHeight="false" outlineLevel="0" collapsed="false">
      <c r="A171" s="1" t="n">
        <v>94171</v>
      </c>
      <c r="B171" s="3" t="n">
        <v>44900</v>
      </c>
      <c r="C171" s="3" t="n">
        <v>44900</v>
      </c>
      <c r="D171" s="3" t="n">
        <v>44906</v>
      </c>
      <c r="E171" s="1" t="s">
        <v>3</v>
      </c>
      <c r="F171" s="1" t="s">
        <v>4</v>
      </c>
      <c r="G171" s="1" t="s">
        <v>5</v>
      </c>
      <c r="H171" s="1" t="s">
        <v>48</v>
      </c>
      <c r="I171" s="1" t="s">
        <v>20</v>
      </c>
      <c r="J171" s="1" t="s">
        <v>56</v>
      </c>
      <c r="L171" s="1" t="n">
        <v>11</v>
      </c>
      <c r="M171" s="1" t="n">
        <v>105</v>
      </c>
    </row>
    <row r="172" customFormat="false" ht="12.8" hidden="false" customHeight="false" outlineLevel="0" collapsed="false">
      <c r="A172" s="1" t="n">
        <v>93961</v>
      </c>
      <c r="B172" s="3" t="n">
        <v>44902</v>
      </c>
      <c r="C172" s="3" t="n">
        <v>44904</v>
      </c>
      <c r="D172" s="3" t="n">
        <v>44911</v>
      </c>
      <c r="E172" s="1" t="s">
        <v>9</v>
      </c>
      <c r="F172" s="1" t="s">
        <v>10</v>
      </c>
      <c r="G172" s="1" t="s">
        <v>11</v>
      </c>
      <c r="H172" s="1" t="s">
        <v>23</v>
      </c>
      <c r="I172" s="1" t="s">
        <v>20</v>
      </c>
      <c r="J172" s="1" t="s">
        <v>56</v>
      </c>
      <c r="L172" s="1" t="n">
        <v>12</v>
      </c>
      <c r="M172" s="1" t="n">
        <v>111</v>
      </c>
    </row>
    <row r="173" customFormat="false" ht="12.8" hidden="false" customHeight="false" outlineLevel="0" collapsed="false">
      <c r="A173" s="1" t="n">
        <v>94018</v>
      </c>
      <c r="B173" s="3" t="n">
        <v>44903</v>
      </c>
      <c r="C173" s="3" t="n">
        <v>44903</v>
      </c>
      <c r="D173" s="3" t="n">
        <v>44911</v>
      </c>
      <c r="E173" s="1" t="s">
        <v>7</v>
      </c>
      <c r="F173" s="1" t="s">
        <v>8</v>
      </c>
      <c r="G173" s="1" t="s">
        <v>5</v>
      </c>
      <c r="H173" s="1" t="s">
        <v>48</v>
      </c>
      <c r="I173" s="1" t="s">
        <v>20</v>
      </c>
      <c r="J173" s="1" t="s">
        <v>56</v>
      </c>
      <c r="L173" s="1" t="n">
        <v>10</v>
      </c>
      <c r="M173" s="1" t="n">
        <v>105</v>
      </c>
    </row>
    <row r="174" customFormat="false" ht="12.8" hidden="false" customHeight="false" outlineLevel="0" collapsed="false">
      <c r="A174" s="1" t="n">
        <v>94043</v>
      </c>
      <c r="B174" s="3" t="n">
        <v>44906</v>
      </c>
      <c r="C174" s="3" t="n">
        <v>44906</v>
      </c>
      <c r="D174" s="3" t="n">
        <v>44909</v>
      </c>
      <c r="E174" s="1" t="s">
        <v>6</v>
      </c>
      <c r="F174" s="1" t="s">
        <v>4</v>
      </c>
      <c r="G174" s="1" t="s">
        <v>5</v>
      </c>
      <c r="H174" s="1" t="s">
        <v>23</v>
      </c>
      <c r="I174" s="1" t="s">
        <v>20</v>
      </c>
      <c r="J174" s="1" t="s">
        <v>56</v>
      </c>
      <c r="L174" s="1" t="n">
        <v>10</v>
      </c>
      <c r="M174" s="1" t="n">
        <v>107</v>
      </c>
    </row>
    <row r="175" customFormat="false" ht="12.8" hidden="false" customHeight="false" outlineLevel="0" collapsed="false">
      <c r="A175" s="1" t="n">
        <v>94077</v>
      </c>
      <c r="B175" s="3" t="n">
        <v>44913</v>
      </c>
      <c r="C175" s="3" t="n">
        <v>44915</v>
      </c>
      <c r="D175" s="3" t="n">
        <v>44920</v>
      </c>
      <c r="E175" s="1" t="s">
        <v>3</v>
      </c>
      <c r="F175" s="1" t="s">
        <v>4</v>
      </c>
      <c r="G175" s="1" t="s">
        <v>5</v>
      </c>
      <c r="H175" s="1" t="s">
        <v>48</v>
      </c>
      <c r="I175" s="1" t="s">
        <v>20</v>
      </c>
      <c r="J175" s="1" t="s">
        <v>56</v>
      </c>
      <c r="L175" s="1" t="n">
        <v>11</v>
      </c>
      <c r="M175" s="1" t="n">
        <v>104</v>
      </c>
    </row>
    <row r="176" customFormat="false" ht="12.8" hidden="false" customHeight="false" outlineLevel="0" collapsed="false">
      <c r="A176" s="1" t="n">
        <v>93926</v>
      </c>
      <c r="B176" s="3" t="n">
        <v>44915</v>
      </c>
      <c r="C176" s="3" t="n">
        <v>44917</v>
      </c>
      <c r="D176" s="3" t="n">
        <v>44925</v>
      </c>
      <c r="E176" s="1" t="s">
        <v>9</v>
      </c>
      <c r="F176" s="1" t="s">
        <v>10</v>
      </c>
      <c r="G176" s="1" t="s">
        <v>11</v>
      </c>
      <c r="H176" s="1" t="s">
        <v>48</v>
      </c>
      <c r="I176" s="1" t="s">
        <v>20</v>
      </c>
      <c r="J176" s="1" t="s">
        <v>56</v>
      </c>
      <c r="L176" s="1" t="n">
        <v>11</v>
      </c>
      <c r="M176" s="1" t="n">
        <v>109</v>
      </c>
    </row>
    <row r="177" customFormat="false" ht="12.8" hidden="false" customHeight="false" outlineLevel="0" collapsed="false">
      <c r="A177" s="1" t="n">
        <v>93863</v>
      </c>
      <c r="B177" s="3" t="n">
        <v>44920</v>
      </c>
      <c r="C177" s="3" t="n">
        <v>44920</v>
      </c>
      <c r="D177" s="3" t="n">
        <v>44924</v>
      </c>
      <c r="E177" s="1" t="s">
        <v>9</v>
      </c>
      <c r="F177" s="1" t="s">
        <v>10</v>
      </c>
      <c r="G177" s="1" t="s">
        <v>11</v>
      </c>
      <c r="H177" s="1" t="s">
        <v>30</v>
      </c>
      <c r="I177" s="1" t="s">
        <v>20</v>
      </c>
      <c r="J177" s="1" t="s">
        <v>56</v>
      </c>
      <c r="L177" s="1" t="n">
        <v>12</v>
      </c>
      <c r="M177" s="1" t="n">
        <v>104</v>
      </c>
    </row>
    <row r="178" customFormat="false" ht="12.8" hidden="false" customHeight="false" outlineLevel="0" collapsed="false">
      <c r="A178" s="1" t="n">
        <v>94267</v>
      </c>
      <c r="B178" s="3" t="n">
        <v>44922</v>
      </c>
      <c r="C178" s="3" t="n">
        <v>44924</v>
      </c>
      <c r="D178" s="3" t="n">
        <v>44932</v>
      </c>
      <c r="E178" s="1" t="s">
        <v>9</v>
      </c>
      <c r="F178" s="1" t="s">
        <v>10</v>
      </c>
      <c r="G178" s="1" t="s">
        <v>11</v>
      </c>
      <c r="H178" s="1" t="s">
        <v>48</v>
      </c>
      <c r="I178" s="1" t="s">
        <v>20</v>
      </c>
      <c r="J178" s="1" t="s">
        <v>56</v>
      </c>
      <c r="L178" s="1" t="n">
        <v>10</v>
      </c>
      <c r="M178" s="1" t="n">
        <v>104</v>
      </c>
    </row>
    <row r="179" customFormat="false" ht="12.8" hidden="false" customHeight="false" outlineLevel="0" collapsed="false">
      <c r="A179" s="1" t="n">
        <v>93790</v>
      </c>
      <c r="B179" s="3" t="n">
        <v>44928</v>
      </c>
      <c r="C179" s="3" t="n">
        <v>44929</v>
      </c>
      <c r="D179" s="3" t="n">
        <v>44932</v>
      </c>
      <c r="E179" s="1" t="s">
        <v>3</v>
      </c>
      <c r="F179" s="1" t="s">
        <v>4</v>
      </c>
      <c r="G179" s="1" t="s">
        <v>5</v>
      </c>
      <c r="H179" s="1" t="s">
        <v>48</v>
      </c>
      <c r="I179" s="1" t="s">
        <v>20</v>
      </c>
      <c r="J179" s="1" t="s">
        <v>56</v>
      </c>
      <c r="L179" s="1" t="n">
        <v>6</v>
      </c>
      <c r="M179" s="1" t="n">
        <v>55.5</v>
      </c>
    </row>
    <row r="180" customFormat="false" ht="12.8" hidden="false" customHeight="false" outlineLevel="0" collapsed="false">
      <c r="A180" s="1" t="n">
        <v>93656</v>
      </c>
      <c r="B180" s="3" t="n">
        <v>44941</v>
      </c>
      <c r="C180" s="3" t="n">
        <v>44941</v>
      </c>
      <c r="D180" s="3" t="n">
        <v>44948</v>
      </c>
      <c r="E180" s="1" t="s">
        <v>3</v>
      </c>
      <c r="F180" s="1" t="s">
        <v>4</v>
      </c>
      <c r="G180" s="1" t="s">
        <v>5</v>
      </c>
      <c r="H180" s="1" t="s">
        <v>23</v>
      </c>
      <c r="I180" s="1" t="s">
        <v>20</v>
      </c>
      <c r="J180" s="1" t="s">
        <v>56</v>
      </c>
      <c r="L180" s="1" t="n">
        <v>5</v>
      </c>
      <c r="M180" s="1" t="n">
        <v>53.5</v>
      </c>
    </row>
    <row r="181" customFormat="false" ht="12.8" hidden="false" customHeight="false" outlineLevel="0" collapsed="false">
      <c r="A181" s="1" t="n">
        <v>94161</v>
      </c>
      <c r="B181" s="3" t="n">
        <v>44941</v>
      </c>
      <c r="C181" s="3" t="n">
        <v>44942</v>
      </c>
      <c r="D181" s="3" t="n">
        <v>44945</v>
      </c>
      <c r="E181" s="1" t="s">
        <v>6</v>
      </c>
      <c r="F181" s="1" t="s">
        <v>4</v>
      </c>
      <c r="G181" s="1" t="s">
        <v>5</v>
      </c>
      <c r="H181" s="1" t="s">
        <v>48</v>
      </c>
      <c r="I181" s="1" t="s">
        <v>20</v>
      </c>
      <c r="J181" s="1" t="s">
        <v>56</v>
      </c>
      <c r="L181" s="1" t="n">
        <v>6</v>
      </c>
      <c r="M181" s="1" t="n">
        <v>59</v>
      </c>
    </row>
    <row r="182" customFormat="false" ht="12.8" hidden="false" customHeight="false" outlineLevel="0" collapsed="false">
      <c r="A182" s="1" t="n">
        <v>94036</v>
      </c>
      <c r="B182" s="3" t="n">
        <v>44943</v>
      </c>
      <c r="C182" s="3" t="n">
        <v>44943</v>
      </c>
      <c r="D182" s="3" t="n">
        <v>44949</v>
      </c>
      <c r="E182" s="1" t="s">
        <v>9</v>
      </c>
      <c r="F182" s="1" t="s">
        <v>10</v>
      </c>
      <c r="G182" s="1" t="s">
        <v>11</v>
      </c>
      <c r="H182" s="1" t="s">
        <v>39</v>
      </c>
      <c r="I182" s="1" t="s">
        <v>27</v>
      </c>
      <c r="J182" s="1" t="s">
        <v>56</v>
      </c>
      <c r="L182" s="1" t="n">
        <v>5.5</v>
      </c>
      <c r="M182" s="1" t="n">
        <v>56</v>
      </c>
    </row>
    <row r="183" customFormat="false" ht="12.8" hidden="false" customHeight="false" outlineLevel="0" collapsed="false">
      <c r="A183" s="1" t="n">
        <v>94212</v>
      </c>
      <c r="B183" s="3" t="n">
        <v>44948</v>
      </c>
      <c r="C183" s="3" t="n">
        <v>44950</v>
      </c>
      <c r="D183" s="3" t="n">
        <v>44958</v>
      </c>
      <c r="E183" s="1" t="s">
        <v>6</v>
      </c>
      <c r="F183" s="1" t="s">
        <v>4</v>
      </c>
      <c r="G183" s="1" t="s">
        <v>5</v>
      </c>
      <c r="H183" s="1" t="s">
        <v>48</v>
      </c>
      <c r="I183" s="1" t="s">
        <v>20</v>
      </c>
      <c r="J183" s="1" t="s">
        <v>56</v>
      </c>
      <c r="L183" s="1" t="n">
        <v>6</v>
      </c>
      <c r="M183" s="1" t="n">
        <v>51.5</v>
      </c>
    </row>
    <row r="184" customFormat="false" ht="12.8" hidden="false" customHeight="false" outlineLevel="0" collapsed="false">
      <c r="A184" s="1" t="n">
        <v>94000</v>
      </c>
      <c r="B184" s="3" t="n">
        <v>44949</v>
      </c>
      <c r="C184" s="3" t="n">
        <v>44950</v>
      </c>
      <c r="D184" s="3" t="n">
        <v>44955</v>
      </c>
      <c r="E184" s="1" t="s">
        <v>9</v>
      </c>
      <c r="F184" s="1" t="s">
        <v>10</v>
      </c>
      <c r="G184" s="1" t="s">
        <v>11</v>
      </c>
      <c r="H184" s="1" t="s">
        <v>30</v>
      </c>
      <c r="I184" s="1" t="s">
        <v>20</v>
      </c>
      <c r="J184" s="1" t="s">
        <v>56</v>
      </c>
      <c r="L184" s="1" t="n">
        <v>5</v>
      </c>
      <c r="M184" s="1" t="n">
        <v>57.5</v>
      </c>
    </row>
    <row r="185" customFormat="false" ht="12.8" hidden="false" customHeight="false" outlineLevel="0" collapsed="false">
      <c r="A185" s="1" t="n">
        <v>94253</v>
      </c>
      <c r="B185" s="3" t="n">
        <v>44958</v>
      </c>
      <c r="C185" s="3" t="n">
        <v>44959</v>
      </c>
      <c r="D185" s="3" t="n">
        <v>44964</v>
      </c>
      <c r="E185" s="1" t="s">
        <v>3</v>
      </c>
      <c r="F185" s="1" t="s">
        <v>4</v>
      </c>
      <c r="G185" s="1" t="s">
        <v>5</v>
      </c>
      <c r="H185" s="1" t="s">
        <v>30</v>
      </c>
      <c r="I185" s="1" t="s">
        <v>20</v>
      </c>
      <c r="J185" s="1" t="s">
        <v>56</v>
      </c>
      <c r="L185" s="1" t="n">
        <v>6</v>
      </c>
      <c r="M185" s="1" t="n">
        <v>51</v>
      </c>
    </row>
    <row r="186" customFormat="false" ht="12.8" hidden="false" customHeight="false" outlineLevel="0" collapsed="false">
      <c r="A186" s="1" t="n">
        <v>93785</v>
      </c>
      <c r="B186" s="3" t="n">
        <v>44965</v>
      </c>
      <c r="C186" s="3" t="n">
        <v>44965</v>
      </c>
      <c r="D186" s="3" t="n">
        <v>44971</v>
      </c>
      <c r="E186" s="1" t="s">
        <v>6</v>
      </c>
      <c r="F186" s="1" t="s">
        <v>4</v>
      </c>
      <c r="G186" s="1" t="s">
        <v>5</v>
      </c>
      <c r="H186" s="1" t="s">
        <v>23</v>
      </c>
      <c r="I186" s="1" t="s">
        <v>20</v>
      </c>
      <c r="J186" s="1" t="s">
        <v>56</v>
      </c>
      <c r="L186" s="1" t="n">
        <v>5.5</v>
      </c>
      <c r="M186" s="1" t="n">
        <v>58.5</v>
      </c>
    </row>
    <row r="187" customFormat="false" ht="12.8" hidden="false" customHeight="false" outlineLevel="0" collapsed="false">
      <c r="A187" s="1" t="n">
        <v>94186</v>
      </c>
      <c r="B187" s="3" t="n">
        <v>44965</v>
      </c>
      <c r="C187" s="3" t="n">
        <v>44965</v>
      </c>
      <c r="D187" s="3" t="n">
        <v>44968</v>
      </c>
      <c r="E187" s="1" t="s">
        <v>9</v>
      </c>
      <c r="F187" s="1" t="s">
        <v>10</v>
      </c>
      <c r="G187" s="1" t="s">
        <v>11</v>
      </c>
      <c r="H187" s="1" t="s">
        <v>48</v>
      </c>
      <c r="I187" s="1" t="s">
        <v>20</v>
      </c>
      <c r="J187" s="1" t="s">
        <v>56</v>
      </c>
      <c r="L187" s="1" t="n">
        <v>5.5</v>
      </c>
      <c r="M187" s="1" t="n">
        <v>51</v>
      </c>
    </row>
    <row r="188" customFormat="false" ht="12.8" hidden="false" customHeight="false" outlineLevel="0" collapsed="false">
      <c r="A188" s="1" t="n">
        <v>93812</v>
      </c>
      <c r="B188" s="3" t="n">
        <v>44966</v>
      </c>
      <c r="C188" s="3" t="n">
        <v>44966</v>
      </c>
      <c r="D188" s="3" t="n">
        <v>44972</v>
      </c>
      <c r="E188" s="1" t="s">
        <v>3</v>
      </c>
      <c r="F188" s="1" t="s">
        <v>4</v>
      </c>
      <c r="G188" s="1" t="s">
        <v>5</v>
      </c>
      <c r="H188" s="1" t="s">
        <v>23</v>
      </c>
      <c r="I188" s="1" t="s">
        <v>20</v>
      </c>
      <c r="J188" s="1" t="s">
        <v>56</v>
      </c>
      <c r="L188" s="1" t="n">
        <v>5</v>
      </c>
      <c r="M188" s="1" t="n">
        <v>58</v>
      </c>
    </row>
    <row r="189" customFormat="false" ht="12.8" hidden="false" customHeight="false" outlineLevel="0" collapsed="false">
      <c r="A189" s="1" t="n">
        <v>94006</v>
      </c>
      <c r="B189" s="3" t="n">
        <v>44968</v>
      </c>
      <c r="C189" s="3" t="n">
        <v>44970</v>
      </c>
      <c r="D189" s="3" t="n">
        <v>44973</v>
      </c>
      <c r="E189" s="1" t="s">
        <v>9</v>
      </c>
      <c r="F189" s="1" t="s">
        <v>10</v>
      </c>
      <c r="G189" s="1" t="s">
        <v>11</v>
      </c>
      <c r="H189" s="1" t="s">
        <v>23</v>
      </c>
      <c r="I189" s="1" t="s">
        <v>20</v>
      </c>
      <c r="J189" s="1" t="s">
        <v>56</v>
      </c>
      <c r="L189" s="1" t="n">
        <v>5</v>
      </c>
      <c r="M189" s="1" t="n">
        <v>58.5</v>
      </c>
    </row>
    <row r="190" customFormat="false" ht="12.8" hidden="false" customHeight="false" outlineLevel="0" collapsed="false">
      <c r="A190" s="1" t="n">
        <v>93836</v>
      </c>
      <c r="B190" s="3" t="n">
        <v>44986</v>
      </c>
      <c r="C190" s="3" t="n">
        <v>44987</v>
      </c>
      <c r="D190" s="3" t="n">
        <v>44995</v>
      </c>
      <c r="E190" s="1" t="s">
        <v>9</v>
      </c>
      <c r="F190" s="1" t="s">
        <v>10</v>
      </c>
      <c r="G190" s="1" t="s">
        <v>11</v>
      </c>
      <c r="H190" s="1" t="s">
        <v>39</v>
      </c>
      <c r="I190" s="1" t="s">
        <v>27</v>
      </c>
      <c r="J190" s="1" t="s">
        <v>56</v>
      </c>
      <c r="L190" s="1" t="n">
        <v>5.5</v>
      </c>
      <c r="M190" s="1" t="n">
        <v>58</v>
      </c>
    </row>
    <row r="191" customFormat="false" ht="12.8" hidden="false" customHeight="false" outlineLevel="0" collapsed="false">
      <c r="A191" s="1" t="n">
        <v>93751</v>
      </c>
      <c r="B191" s="3" t="n">
        <v>44991</v>
      </c>
      <c r="C191" s="3" t="n">
        <v>44993</v>
      </c>
      <c r="D191" s="3" t="n">
        <v>44998</v>
      </c>
      <c r="E191" s="1" t="s">
        <v>9</v>
      </c>
      <c r="F191" s="1" t="s">
        <v>10</v>
      </c>
      <c r="G191" s="1" t="s">
        <v>11</v>
      </c>
      <c r="H191" s="1" t="s">
        <v>30</v>
      </c>
      <c r="I191" s="1" t="s">
        <v>20</v>
      </c>
      <c r="J191" s="1" t="s">
        <v>56</v>
      </c>
      <c r="L191" s="1" t="n">
        <v>5</v>
      </c>
      <c r="M191" s="1" t="n">
        <v>55.5</v>
      </c>
    </row>
    <row r="192" customFormat="false" ht="12.8" hidden="false" customHeight="false" outlineLevel="0" collapsed="false">
      <c r="A192" s="1" t="n">
        <v>94027</v>
      </c>
      <c r="B192" s="3" t="n">
        <v>44991</v>
      </c>
      <c r="C192" s="3" t="n">
        <v>44992</v>
      </c>
      <c r="D192" s="3" t="n">
        <v>44998</v>
      </c>
      <c r="E192" s="1" t="s">
        <v>6</v>
      </c>
      <c r="F192" s="1" t="s">
        <v>4</v>
      </c>
      <c r="G192" s="1" t="s">
        <v>5</v>
      </c>
      <c r="H192" s="1" t="s">
        <v>23</v>
      </c>
      <c r="I192" s="1" t="s">
        <v>20</v>
      </c>
      <c r="J192" s="1" t="s">
        <v>56</v>
      </c>
      <c r="L192" s="1" t="n">
        <v>6</v>
      </c>
      <c r="M192" s="1" t="n">
        <v>53.5</v>
      </c>
    </row>
    <row r="193" customFormat="false" ht="12.8" hidden="false" customHeight="false" outlineLevel="0" collapsed="false">
      <c r="A193" s="1" t="n">
        <v>94236</v>
      </c>
      <c r="B193" s="3" t="n">
        <v>44995</v>
      </c>
      <c r="C193" s="3" t="n">
        <v>44995</v>
      </c>
      <c r="D193" s="3" t="n">
        <v>44998</v>
      </c>
      <c r="E193" s="1" t="s">
        <v>6</v>
      </c>
      <c r="F193" s="1" t="s">
        <v>4</v>
      </c>
      <c r="G193" s="1" t="s">
        <v>5</v>
      </c>
      <c r="H193" s="1" t="s">
        <v>23</v>
      </c>
      <c r="I193" s="1" t="s">
        <v>20</v>
      </c>
      <c r="J193" s="1" t="s">
        <v>56</v>
      </c>
      <c r="L193" s="1" t="n">
        <v>6</v>
      </c>
      <c r="M193" s="1" t="n">
        <v>51.5</v>
      </c>
    </row>
    <row r="194" customFormat="false" ht="12.8" hidden="false" customHeight="false" outlineLevel="0" collapsed="false">
      <c r="A194" s="1" t="n">
        <v>93840</v>
      </c>
      <c r="B194" s="3" t="n">
        <v>44996</v>
      </c>
      <c r="C194" s="3" t="n">
        <v>44997</v>
      </c>
      <c r="D194" s="3" t="n">
        <v>45002</v>
      </c>
      <c r="E194" s="1" t="s">
        <v>3</v>
      </c>
      <c r="F194" s="1" t="s">
        <v>4</v>
      </c>
      <c r="G194" s="1" t="s">
        <v>5</v>
      </c>
      <c r="H194" s="1" t="s">
        <v>39</v>
      </c>
      <c r="I194" s="1" t="s">
        <v>27</v>
      </c>
      <c r="J194" s="1" t="s">
        <v>56</v>
      </c>
      <c r="L194" s="1" t="n">
        <v>5.5</v>
      </c>
      <c r="M194" s="1" t="n">
        <v>55.5</v>
      </c>
    </row>
    <row r="195" customFormat="false" ht="12.8" hidden="false" customHeight="false" outlineLevel="0" collapsed="false">
      <c r="A195" s="1" t="n">
        <v>93995</v>
      </c>
      <c r="B195" s="3" t="n">
        <v>44996</v>
      </c>
      <c r="C195" s="3" t="n">
        <v>44998</v>
      </c>
      <c r="D195" s="3" t="n">
        <v>45001</v>
      </c>
      <c r="E195" s="1" t="s">
        <v>7</v>
      </c>
      <c r="F195" s="1" t="s">
        <v>8</v>
      </c>
      <c r="G195" s="1" t="s">
        <v>5</v>
      </c>
      <c r="H195" s="1" t="s">
        <v>48</v>
      </c>
      <c r="I195" s="1" t="s">
        <v>20</v>
      </c>
      <c r="J195" s="1" t="s">
        <v>56</v>
      </c>
      <c r="L195" s="1" t="n">
        <v>6</v>
      </c>
      <c r="M195" s="1" t="n">
        <v>58.5</v>
      </c>
    </row>
    <row r="196" customFormat="false" ht="12.8" hidden="false" customHeight="false" outlineLevel="0" collapsed="false">
      <c r="A196" s="1" t="n">
        <v>94262</v>
      </c>
      <c r="B196" s="3" t="n">
        <v>44999</v>
      </c>
      <c r="C196" s="3" t="n">
        <v>44999</v>
      </c>
      <c r="D196" s="3" t="n">
        <v>45003</v>
      </c>
      <c r="E196" s="1" t="s">
        <v>9</v>
      </c>
      <c r="F196" s="1" t="s">
        <v>10</v>
      </c>
      <c r="G196" s="1" t="s">
        <v>11</v>
      </c>
      <c r="H196" s="1" t="s">
        <v>30</v>
      </c>
      <c r="I196" s="1" t="s">
        <v>20</v>
      </c>
      <c r="J196" s="1" t="s">
        <v>56</v>
      </c>
      <c r="L196" s="1" t="n">
        <v>6</v>
      </c>
      <c r="M196" s="1" t="n">
        <v>60</v>
      </c>
    </row>
    <row r="197" customFormat="false" ht="12.8" hidden="false" customHeight="false" outlineLevel="0" collapsed="false">
      <c r="A197" s="1" t="n">
        <v>93859</v>
      </c>
      <c r="B197" s="3" t="n">
        <v>45005</v>
      </c>
      <c r="C197" s="3" t="n">
        <v>45005</v>
      </c>
      <c r="D197" s="3" t="n">
        <v>45009</v>
      </c>
      <c r="E197" s="1" t="s">
        <v>6</v>
      </c>
      <c r="F197" s="1" t="s">
        <v>4</v>
      </c>
      <c r="G197" s="1" t="s">
        <v>5</v>
      </c>
      <c r="H197" s="1" t="s">
        <v>23</v>
      </c>
      <c r="I197" s="1" t="s">
        <v>20</v>
      </c>
      <c r="J197" s="1" t="s">
        <v>56</v>
      </c>
      <c r="L197" s="1" t="n">
        <v>5.5</v>
      </c>
      <c r="M197" s="1" t="n">
        <v>54</v>
      </c>
    </row>
    <row r="198" customFormat="false" ht="12.8" hidden="false" customHeight="false" outlineLevel="0" collapsed="false">
      <c r="A198" s="1" t="n">
        <v>93965</v>
      </c>
      <c r="B198" s="3" t="n">
        <v>45005</v>
      </c>
      <c r="C198" s="3" t="n">
        <v>45007</v>
      </c>
      <c r="D198" s="3" t="n">
        <v>45011</v>
      </c>
      <c r="E198" s="1" t="s">
        <v>7</v>
      </c>
      <c r="F198" s="1" t="s">
        <v>8</v>
      </c>
      <c r="G198" s="1" t="s">
        <v>5</v>
      </c>
      <c r="H198" s="1" t="s">
        <v>48</v>
      </c>
      <c r="I198" s="1" t="s">
        <v>20</v>
      </c>
      <c r="J198" s="1" t="s">
        <v>56</v>
      </c>
      <c r="L198" s="1" t="n">
        <v>6</v>
      </c>
      <c r="M198" s="1" t="n">
        <v>56</v>
      </c>
    </row>
    <row r="199" customFormat="false" ht="12.8" hidden="false" customHeight="false" outlineLevel="0" collapsed="false">
      <c r="A199" s="1" t="n">
        <v>93889</v>
      </c>
      <c r="B199" s="3" t="n">
        <v>45009</v>
      </c>
      <c r="C199" s="3" t="n">
        <v>45011</v>
      </c>
      <c r="D199" s="3" t="n">
        <v>45015</v>
      </c>
      <c r="E199" s="1" t="s">
        <v>7</v>
      </c>
      <c r="F199" s="1" t="s">
        <v>8</v>
      </c>
      <c r="G199" s="1" t="s">
        <v>5</v>
      </c>
      <c r="H199" s="1" t="s">
        <v>30</v>
      </c>
      <c r="I199" s="1" t="s">
        <v>20</v>
      </c>
      <c r="J199" s="1" t="s">
        <v>56</v>
      </c>
      <c r="L199" s="1" t="n">
        <v>5</v>
      </c>
      <c r="M199" s="1" t="n">
        <v>58</v>
      </c>
    </row>
    <row r="200" customFormat="false" ht="12.8" hidden="false" customHeight="false" outlineLevel="0" collapsed="false">
      <c r="A200" s="1" t="n">
        <v>93898</v>
      </c>
      <c r="B200" s="3" t="n">
        <v>45014</v>
      </c>
      <c r="C200" s="3" t="n">
        <v>45014</v>
      </c>
      <c r="D200" s="3" t="n">
        <v>45017</v>
      </c>
      <c r="E200" s="1" t="s">
        <v>3</v>
      </c>
      <c r="F200" s="1" t="s">
        <v>4</v>
      </c>
      <c r="G200" s="1" t="s">
        <v>5</v>
      </c>
      <c r="H200" s="1" t="s">
        <v>48</v>
      </c>
      <c r="I200" s="1" t="s">
        <v>20</v>
      </c>
      <c r="J200" s="1" t="s">
        <v>56</v>
      </c>
      <c r="L200" s="1" t="n">
        <v>6</v>
      </c>
      <c r="M200" s="1" t="n">
        <v>58</v>
      </c>
    </row>
    <row r="201" customFormat="false" ht="12.8" hidden="false" customHeight="false" outlineLevel="0" collapsed="false">
      <c r="A201" s="1" t="n">
        <v>93958</v>
      </c>
      <c r="B201" s="3" t="n">
        <v>45014</v>
      </c>
      <c r="C201" s="3" t="n">
        <v>45014</v>
      </c>
      <c r="D201" s="3" t="n">
        <v>45019</v>
      </c>
      <c r="E201" s="1" t="s">
        <v>7</v>
      </c>
      <c r="F201" s="1" t="s">
        <v>8</v>
      </c>
      <c r="G201" s="1" t="s">
        <v>5</v>
      </c>
      <c r="H201" s="1" t="s">
        <v>48</v>
      </c>
      <c r="I201" s="1" t="s">
        <v>20</v>
      </c>
      <c r="J201" s="1" t="s">
        <v>56</v>
      </c>
      <c r="L201" s="1" t="n">
        <v>5</v>
      </c>
      <c r="M201" s="1" t="n">
        <v>58.5</v>
      </c>
    </row>
    <row r="202" customFormat="false" ht="12.8" hidden="false" customHeight="false" outlineLevel="0" collapsed="false">
      <c r="A202" s="1" t="n">
        <v>93646</v>
      </c>
      <c r="B202" s="3" t="n">
        <v>45016</v>
      </c>
      <c r="C202" s="3" t="n">
        <v>45017</v>
      </c>
      <c r="D202" s="3" t="n">
        <v>45021</v>
      </c>
      <c r="E202" s="1" t="s">
        <v>6</v>
      </c>
      <c r="F202" s="1" t="s">
        <v>4</v>
      </c>
      <c r="G202" s="1" t="s">
        <v>5</v>
      </c>
      <c r="H202" s="1" t="s">
        <v>48</v>
      </c>
      <c r="I202" s="1" t="s">
        <v>20</v>
      </c>
      <c r="J202" s="1" t="s">
        <v>56</v>
      </c>
      <c r="L202" s="1" t="n">
        <v>5.5</v>
      </c>
      <c r="M202" s="1" t="n">
        <v>58.5</v>
      </c>
    </row>
    <row r="203" customFormat="false" ht="12.8" hidden="false" customHeight="false" outlineLevel="0" collapsed="false">
      <c r="A203" s="1" t="n">
        <v>93979</v>
      </c>
      <c r="B203" s="3" t="n">
        <v>45019</v>
      </c>
      <c r="C203" s="3" t="n">
        <v>45021</v>
      </c>
      <c r="D203" s="3" t="n">
        <v>45027</v>
      </c>
      <c r="E203" s="1" t="s">
        <v>7</v>
      </c>
      <c r="F203" s="1" t="s">
        <v>8</v>
      </c>
      <c r="G203" s="1" t="s">
        <v>5</v>
      </c>
      <c r="H203" s="1" t="s">
        <v>30</v>
      </c>
      <c r="I203" s="1" t="s">
        <v>20</v>
      </c>
      <c r="J203" s="1" t="s">
        <v>56</v>
      </c>
      <c r="L203" s="1" t="n">
        <v>5.5</v>
      </c>
      <c r="M203" s="1" t="n">
        <v>59</v>
      </c>
    </row>
    <row r="204" customFormat="false" ht="12.8" hidden="false" customHeight="false" outlineLevel="0" collapsed="false">
      <c r="A204" s="1" t="n">
        <v>94254</v>
      </c>
      <c r="B204" s="3" t="n">
        <v>45026</v>
      </c>
      <c r="C204" s="3" t="n">
        <v>45028</v>
      </c>
      <c r="D204" s="3" t="n">
        <v>45032</v>
      </c>
      <c r="E204" s="1" t="s">
        <v>6</v>
      </c>
      <c r="F204" s="1" t="s">
        <v>4</v>
      </c>
      <c r="G204" s="1" t="s">
        <v>5</v>
      </c>
      <c r="H204" s="1" t="s">
        <v>23</v>
      </c>
      <c r="I204" s="1" t="s">
        <v>20</v>
      </c>
      <c r="J204" s="1" t="s">
        <v>56</v>
      </c>
      <c r="L204" s="1" t="n">
        <v>5</v>
      </c>
      <c r="M204" s="1" t="n">
        <v>56</v>
      </c>
    </row>
    <row r="205" customFormat="false" ht="12.8" hidden="false" customHeight="false" outlineLevel="0" collapsed="false">
      <c r="A205" s="1" t="n">
        <v>94064</v>
      </c>
      <c r="B205" s="3" t="n">
        <v>45027</v>
      </c>
      <c r="C205" s="3" t="n">
        <v>45029</v>
      </c>
      <c r="D205" s="3" t="n">
        <v>45034</v>
      </c>
      <c r="E205" s="1" t="s">
        <v>9</v>
      </c>
      <c r="F205" s="1" t="s">
        <v>10</v>
      </c>
      <c r="G205" s="1" t="s">
        <v>11</v>
      </c>
      <c r="H205" s="1" t="s">
        <v>30</v>
      </c>
      <c r="I205" s="1" t="s">
        <v>20</v>
      </c>
      <c r="J205" s="1" t="s">
        <v>56</v>
      </c>
      <c r="L205" s="1" t="n">
        <v>5.5</v>
      </c>
      <c r="M205" s="1" t="n">
        <v>55.5</v>
      </c>
    </row>
    <row r="206" customFormat="false" ht="12.8" hidden="false" customHeight="false" outlineLevel="0" collapsed="false">
      <c r="A206" s="1" t="n">
        <v>93833</v>
      </c>
      <c r="B206" s="3" t="n">
        <v>45030</v>
      </c>
      <c r="C206" s="3" t="n">
        <v>45032</v>
      </c>
      <c r="D206" s="3" t="n">
        <v>45039</v>
      </c>
      <c r="E206" s="1" t="s">
        <v>6</v>
      </c>
      <c r="F206" s="1" t="s">
        <v>4</v>
      </c>
      <c r="G206" s="1" t="s">
        <v>5</v>
      </c>
      <c r="H206" s="1" t="s">
        <v>30</v>
      </c>
      <c r="I206" s="1" t="s">
        <v>20</v>
      </c>
      <c r="J206" s="1" t="s">
        <v>56</v>
      </c>
      <c r="L206" s="1" t="n">
        <v>6</v>
      </c>
      <c r="M206" s="1" t="n">
        <v>50.5</v>
      </c>
    </row>
    <row r="207" customFormat="false" ht="12.8" hidden="false" customHeight="false" outlineLevel="0" collapsed="false">
      <c r="A207" s="1" t="n">
        <v>94066</v>
      </c>
      <c r="B207" s="3" t="n">
        <v>45043</v>
      </c>
      <c r="C207" s="3" t="n">
        <v>45044</v>
      </c>
      <c r="D207" s="3" t="n">
        <v>45048</v>
      </c>
      <c r="E207" s="1" t="s">
        <v>9</v>
      </c>
      <c r="F207" s="1" t="s">
        <v>10</v>
      </c>
      <c r="G207" s="1" t="s">
        <v>11</v>
      </c>
      <c r="H207" s="1" t="s">
        <v>30</v>
      </c>
      <c r="I207" s="1" t="s">
        <v>20</v>
      </c>
      <c r="J207" s="1" t="s">
        <v>56</v>
      </c>
      <c r="L207" s="1" t="n">
        <v>5</v>
      </c>
      <c r="M207" s="1" t="n">
        <v>54.5</v>
      </c>
    </row>
    <row r="208" customFormat="false" ht="12.8" hidden="false" customHeight="false" outlineLevel="0" collapsed="false">
      <c r="A208" s="1" t="n">
        <v>93745</v>
      </c>
      <c r="B208" s="3" t="n">
        <v>45049</v>
      </c>
      <c r="C208" s="3" t="n">
        <v>45049</v>
      </c>
      <c r="D208" s="3" t="n">
        <v>45052</v>
      </c>
      <c r="E208" s="1" t="s">
        <v>9</v>
      </c>
      <c r="F208" s="1" t="s">
        <v>10</v>
      </c>
      <c r="G208" s="1" t="s">
        <v>11</v>
      </c>
      <c r="H208" s="1" t="s">
        <v>48</v>
      </c>
      <c r="I208" s="1" t="s">
        <v>20</v>
      </c>
      <c r="J208" s="1" t="s">
        <v>56</v>
      </c>
      <c r="L208" s="1" t="n">
        <v>6</v>
      </c>
      <c r="M208" s="1" t="n">
        <v>54.5</v>
      </c>
    </row>
    <row r="209" customFormat="false" ht="12.8" hidden="false" customHeight="false" outlineLevel="0" collapsed="false">
      <c r="A209" s="1" t="n">
        <v>94144</v>
      </c>
      <c r="B209" s="3" t="n">
        <v>45053</v>
      </c>
      <c r="C209" s="3" t="n">
        <v>45055</v>
      </c>
      <c r="D209" s="3" t="n">
        <v>45058</v>
      </c>
      <c r="E209" s="1" t="s">
        <v>7</v>
      </c>
      <c r="F209" s="1" t="s">
        <v>8</v>
      </c>
      <c r="G209" s="1" t="s">
        <v>5</v>
      </c>
      <c r="H209" s="1" t="s">
        <v>39</v>
      </c>
      <c r="I209" s="1" t="s">
        <v>27</v>
      </c>
      <c r="J209" s="1" t="s">
        <v>56</v>
      </c>
      <c r="L209" s="1" t="n">
        <v>6</v>
      </c>
      <c r="M209" s="1" t="n">
        <v>58.5</v>
      </c>
    </row>
    <row r="210" customFormat="false" ht="12.8" hidden="false" customHeight="false" outlineLevel="0" collapsed="false">
      <c r="A210" s="1" t="n">
        <v>94252</v>
      </c>
      <c r="B210" s="3" t="n">
        <v>45060</v>
      </c>
      <c r="C210" s="3" t="n">
        <v>45061</v>
      </c>
      <c r="D210" s="3" t="n">
        <v>45067</v>
      </c>
      <c r="E210" s="1" t="s">
        <v>6</v>
      </c>
      <c r="F210" s="1" t="s">
        <v>4</v>
      </c>
      <c r="G210" s="1" t="s">
        <v>5</v>
      </c>
      <c r="H210" s="1" t="s">
        <v>39</v>
      </c>
      <c r="I210" s="1" t="s">
        <v>27</v>
      </c>
      <c r="J210" s="1" t="s">
        <v>56</v>
      </c>
      <c r="L210" s="1" t="n">
        <v>6</v>
      </c>
      <c r="M210" s="1" t="n">
        <v>52</v>
      </c>
    </row>
    <row r="211" customFormat="false" ht="12.8" hidden="false" customHeight="false" outlineLevel="0" collapsed="false">
      <c r="A211" s="1" t="n">
        <v>93702</v>
      </c>
      <c r="B211" s="3" t="n">
        <v>45062</v>
      </c>
      <c r="C211" s="3" t="n">
        <v>45064</v>
      </c>
      <c r="D211" s="3" t="n">
        <v>45067</v>
      </c>
      <c r="E211" s="1" t="s">
        <v>6</v>
      </c>
      <c r="F211" s="1" t="s">
        <v>4</v>
      </c>
      <c r="G211" s="1" t="s">
        <v>5</v>
      </c>
      <c r="H211" s="1" t="s">
        <v>39</v>
      </c>
      <c r="I211" s="1" t="s">
        <v>27</v>
      </c>
      <c r="J211" s="1" t="s">
        <v>56</v>
      </c>
      <c r="L211" s="1" t="n">
        <v>5</v>
      </c>
      <c r="M211" s="1" t="n">
        <v>58</v>
      </c>
    </row>
    <row r="212" customFormat="false" ht="12.8" hidden="false" customHeight="false" outlineLevel="0" collapsed="false">
      <c r="A212" s="1" t="n">
        <v>94090</v>
      </c>
      <c r="B212" s="3" t="n">
        <v>45063</v>
      </c>
      <c r="C212" s="3" t="n">
        <v>45065</v>
      </c>
      <c r="D212" s="3" t="n">
        <v>45068</v>
      </c>
      <c r="E212" s="1" t="s">
        <v>3</v>
      </c>
      <c r="F212" s="1" t="s">
        <v>4</v>
      </c>
      <c r="G212" s="1" t="s">
        <v>5</v>
      </c>
      <c r="H212" s="1" t="s">
        <v>23</v>
      </c>
      <c r="I212" s="1" t="s">
        <v>20</v>
      </c>
      <c r="J212" s="1" t="s">
        <v>56</v>
      </c>
      <c r="L212" s="1" t="n">
        <v>6</v>
      </c>
      <c r="M212" s="1" t="n">
        <v>50</v>
      </c>
    </row>
    <row r="213" customFormat="false" ht="12.8" hidden="false" customHeight="false" outlineLevel="0" collapsed="false">
      <c r="A213" s="1" t="n">
        <v>94255</v>
      </c>
      <c r="B213" s="3" t="n">
        <v>45074</v>
      </c>
      <c r="C213" s="3" t="n">
        <v>45076</v>
      </c>
      <c r="D213" s="3" t="n">
        <v>45081</v>
      </c>
      <c r="E213" s="1" t="s">
        <v>7</v>
      </c>
      <c r="F213" s="1" t="s">
        <v>8</v>
      </c>
      <c r="G213" s="1" t="s">
        <v>5</v>
      </c>
      <c r="H213" s="1" t="s">
        <v>39</v>
      </c>
      <c r="I213" s="1" t="s">
        <v>27</v>
      </c>
      <c r="J213" s="1" t="s">
        <v>56</v>
      </c>
      <c r="L213" s="1" t="n">
        <v>5</v>
      </c>
      <c r="M213" s="1" t="n">
        <v>59</v>
      </c>
    </row>
    <row r="214" customFormat="false" ht="12.8" hidden="false" customHeight="false" outlineLevel="0" collapsed="false">
      <c r="A214" s="1" t="n">
        <v>93861</v>
      </c>
      <c r="B214" s="3" t="n">
        <v>45079</v>
      </c>
      <c r="C214" s="3" t="n">
        <v>45081</v>
      </c>
      <c r="D214" s="3" t="n">
        <v>45087</v>
      </c>
      <c r="E214" s="1" t="s">
        <v>9</v>
      </c>
      <c r="F214" s="1" t="s">
        <v>10</v>
      </c>
      <c r="G214" s="1" t="s">
        <v>11</v>
      </c>
      <c r="H214" s="1" t="s">
        <v>23</v>
      </c>
      <c r="I214" s="1" t="s">
        <v>20</v>
      </c>
      <c r="J214" s="1" t="s">
        <v>56</v>
      </c>
      <c r="L214" s="1" t="n">
        <v>6</v>
      </c>
      <c r="M214" s="1" t="n">
        <v>58.5</v>
      </c>
    </row>
    <row r="215" customFormat="false" ht="12.8" hidden="false" customHeight="false" outlineLevel="0" collapsed="false">
      <c r="A215" s="1" t="n">
        <v>94136</v>
      </c>
      <c r="B215" s="3" t="n">
        <v>45079</v>
      </c>
      <c r="C215" s="3" t="n">
        <v>45080</v>
      </c>
      <c r="D215" s="3" t="n">
        <v>45086</v>
      </c>
      <c r="E215" s="1" t="s">
        <v>9</v>
      </c>
      <c r="F215" s="1" t="s">
        <v>10</v>
      </c>
      <c r="G215" s="1" t="s">
        <v>11</v>
      </c>
      <c r="H215" s="1" t="s">
        <v>23</v>
      </c>
      <c r="I215" s="1" t="s">
        <v>20</v>
      </c>
      <c r="J215" s="1" t="s">
        <v>56</v>
      </c>
      <c r="L215" s="1" t="n">
        <v>5.5</v>
      </c>
      <c r="M215" s="1" t="n">
        <v>50</v>
      </c>
    </row>
    <row r="216" customFormat="false" ht="12.8" hidden="false" customHeight="false" outlineLevel="0" collapsed="false">
      <c r="A216" s="1" t="n">
        <v>93819</v>
      </c>
      <c r="B216" s="3" t="n">
        <v>45080</v>
      </c>
      <c r="C216" s="3" t="n">
        <v>45080</v>
      </c>
      <c r="D216" s="3" t="n">
        <v>45087</v>
      </c>
      <c r="E216" s="1" t="s">
        <v>3</v>
      </c>
      <c r="F216" s="1" t="s">
        <v>4</v>
      </c>
      <c r="G216" s="1" t="s">
        <v>5</v>
      </c>
      <c r="H216" s="1" t="s">
        <v>39</v>
      </c>
      <c r="I216" s="1" t="s">
        <v>27</v>
      </c>
      <c r="J216" s="1" t="s">
        <v>56</v>
      </c>
      <c r="L216" s="1" t="n">
        <v>6</v>
      </c>
      <c r="M216" s="1" t="n">
        <v>51.5</v>
      </c>
    </row>
    <row r="217" customFormat="false" ht="12.8" hidden="false" customHeight="false" outlineLevel="0" collapsed="false">
      <c r="A217" s="1" t="n">
        <v>94046</v>
      </c>
      <c r="B217" s="3" t="n">
        <v>45084</v>
      </c>
      <c r="C217" s="3" t="n">
        <v>45086</v>
      </c>
      <c r="D217" s="3" t="n">
        <v>45090</v>
      </c>
      <c r="E217" s="1" t="s">
        <v>7</v>
      </c>
      <c r="F217" s="1" t="s">
        <v>8</v>
      </c>
      <c r="G217" s="1" t="s">
        <v>5</v>
      </c>
      <c r="H217" s="1" t="s">
        <v>30</v>
      </c>
      <c r="I217" s="1" t="s">
        <v>20</v>
      </c>
      <c r="J217" s="1" t="s">
        <v>56</v>
      </c>
      <c r="L217" s="1" t="n">
        <v>5</v>
      </c>
      <c r="M217" s="1" t="n">
        <v>59</v>
      </c>
    </row>
    <row r="218" customFormat="false" ht="12.8" hidden="false" customHeight="false" outlineLevel="0" collapsed="false">
      <c r="A218" s="1" t="n">
        <v>93676</v>
      </c>
      <c r="B218" s="3" t="n">
        <v>45090</v>
      </c>
      <c r="C218" s="3" t="n">
        <v>45091</v>
      </c>
      <c r="D218" s="3" t="n">
        <v>45098</v>
      </c>
      <c r="E218" s="1" t="s">
        <v>3</v>
      </c>
      <c r="F218" s="1" t="s">
        <v>4</v>
      </c>
      <c r="G218" s="1" t="s">
        <v>5</v>
      </c>
      <c r="H218" s="1" t="s">
        <v>23</v>
      </c>
      <c r="I218" s="1" t="s">
        <v>20</v>
      </c>
      <c r="J218" s="1" t="s">
        <v>56</v>
      </c>
      <c r="L218" s="1" t="n">
        <v>5</v>
      </c>
      <c r="M218" s="1" t="n">
        <v>53</v>
      </c>
    </row>
    <row r="219" customFormat="false" ht="12.8" hidden="false" customHeight="false" outlineLevel="0" collapsed="false">
      <c r="A219" s="1" t="n">
        <v>94108</v>
      </c>
      <c r="B219" s="3" t="n">
        <v>45097</v>
      </c>
      <c r="C219" s="3" t="n">
        <v>45099</v>
      </c>
      <c r="D219" s="3" t="n">
        <v>45104</v>
      </c>
      <c r="E219" s="1" t="s">
        <v>7</v>
      </c>
      <c r="F219" s="1" t="s">
        <v>8</v>
      </c>
      <c r="G219" s="1" t="s">
        <v>5</v>
      </c>
      <c r="H219" s="1" t="s">
        <v>39</v>
      </c>
      <c r="I219" s="1" t="s">
        <v>27</v>
      </c>
      <c r="J219" s="1" t="s">
        <v>56</v>
      </c>
      <c r="L219" s="1" t="n">
        <v>5.5</v>
      </c>
      <c r="M219" s="1" t="n">
        <v>50</v>
      </c>
    </row>
    <row r="220" customFormat="false" ht="12.8" hidden="false" customHeight="false" outlineLevel="0" collapsed="false">
      <c r="A220" s="1" t="n">
        <v>93917</v>
      </c>
      <c r="B220" s="3" t="n">
        <v>45106</v>
      </c>
      <c r="C220" s="3" t="n">
        <v>45106</v>
      </c>
      <c r="D220" s="3" t="n">
        <v>45114</v>
      </c>
      <c r="E220" s="1" t="s">
        <v>9</v>
      </c>
      <c r="F220" s="1" t="s">
        <v>10</v>
      </c>
      <c r="G220" s="1" t="s">
        <v>11</v>
      </c>
      <c r="H220" s="1" t="s">
        <v>23</v>
      </c>
      <c r="I220" s="1" t="s">
        <v>20</v>
      </c>
      <c r="J220" s="1" t="s">
        <v>56</v>
      </c>
      <c r="L220" s="1" t="n">
        <v>6</v>
      </c>
      <c r="M220" s="1" t="n">
        <v>58</v>
      </c>
    </row>
    <row r="221" customFormat="false" ht="12.8" hidden="false" customHeight="false" outlineLevel="0" collapsed="false">
      <c r="A221" s="1" t="n">
        <v>93893</v>
      </c>
      <c r="B221" s="3" t="n">
        <v>45107</v>
      </c>
      <c r="C221" s="3" t="n">
        <v>45108</v>
      </c>
      <c r="D221" s="3" t="n">
        <v>45114</v>
      </c>
      <c r="E221" s="1" t="s">
        <v>3</v>
      </c>
      <c r="F221" s="1" t="s">
        <v>4</v>
      </c>
      <c r="G221" s="1" t="s">
        <v>5</v>
      </c>
      <c r="H221" s="1" t="s">
        <v>30</v>
      </c>
      <c r="I221" s="1" t="s">
        <v>20</v>
      </c>
      <c r="J221" s="1" t="s">
        <v>56</v>
      </c>
      <c r="L221" s="1" t="n">
        <v>5</v>
      </c>
      <c r="M221" s="1" t="n">
        <v>58</v>
      </c>
    </row>
    <row r="222" customFormat="false" ht="12.8" hidden="false" customHeight="false" outlineLevel="0" collapsed="false">
      <c r="A222" s="1" t="n">
        <v>93981</v>
      </c>
      <c r="B222" s="3" t="n">
        <v>45113</v>
      </c>
      <c r="C222" s="3" t="n">
        <v>45114</v>
      </c>
      <c r="D222" s="3" t="n">
        <v>45117</v>
      </c>
      <c r="E222" s="1" t="s">
        <v>9</v>
      </c>
      <c r="F222" s="1" t="s">
        <v>10</v>
      </c>
      <c r="G222" s="1" t="s">
        <v>11</v>
      </c>
      <c r="H222" s="1" t="s">
        <v>30</v>
      </c>
      <c r="I222" s="1" t="s">
        <v>20</v>
      </c>
      <c r="J222" s="1" t="s">
        <v>56</v>
      </c>
      <c r="L222" s="1" t="n">
        <v>5.5</v>
      </c>
      <c r="M222" s="1" t="n">
        <v>51</v>
      </c>
    </row>
    <row r="223" customFormat="false" ht="12.8" hidden="false" customHeight="false" outlineLevel="0" collapsed="false">
      <c r="A223" s="1" t="n">
        <v>93755</v>
      </c>
      <c r="B223" s="3" t="n">
        <v>45115</v>
      </c>
      <c r="C223" s="3" t="n">
        <v>45115</v>
      </c>
      <c r="D223" s="3" t="n">
        <v>45118</v>
      </c>
      <c r="E223" s="1" t="s">
        <v>7</v>
      </c>
      <c r="F223" s="1" t="s">
        <v>8</v>
      </c>
      <c r="G223" s="1" t="s">
        <v>5</v>
      </c>
      <c r="H223" s="1" t="s">
        <v>30</v>
      </c>
      <c r="I223" s="1" t="s">
        <v>20</v>
      </c>
      <c r="J223" s="1" t="s">
        <v>56</v>
      </c>
      <c r="L223" s="1" t="n">
        <v>5</v>
      </c>
      <c r="M223" s="1" t="n">
        <v>60</v>
      </c>
    </row>
    <row r="224" customFormat="false" ht="12.8" hidden="false" customHeight="false" outlineLevel="0" collapsed="false">
      <c r="A224" s="1" t="n">
        <v>94158</v>
      </c>
      <c r="B224" s="3" t="n">
        <v>45115</v>
      </c>
      <c r="C224" s="3" t="n">
        <v>45116</v>
      </c>
      <c r="D224" s="3" t="n">
        <v>45123</v>
      </c>
      <c r="E224" s="1" t="s">
        <v>9</v>
      </c>
      <c r="F224" s="1" t="s">
        <v>10</v>
      </c>
      <c r="G224" s="1" t="s">
        <v>11</v>
      </c>
      <c r="H224" s="1" t="s">
        <v>39</v>
      </c>
      <c r="I224" s="1" t="s">
        <v>27</v>
      </c>
      <c r="J224" s="1" t="s">
        <v>56</v>
      </c>
      <c r="L224" s="1" t="n">
        <v>5.5</v>
      </c>
      <c r="M224" s="1" t="n">
        <v>55.5</v>
      </c>
    </row>
    <row r="225" customFormat="false" ht="12.8" hidden="false" customHeight="false" outlineLevel="0" collapsed="false">
      <c r="A225" s="1" t="n">
        <v>93811</v>
      </c>
      <c r="B225" s="3" t="n">
        <v>45116</v>
      </c>
      <c r="C225" s="3" t="n">
        <v>45116</v>
      </c>
      <c r="D225" s="3" t="n">
        <v>45124</v>
      </c>
      <c r="E225" s="1" t="s">
        <v>6</v>
      </c>
      <c r="F225" s="1" t="s">
        <v>4</v>
      </c>
      <c r="G225" s="1" t="s">
        <v>5</v>
      </c>
      <c r="H225" s="1" t="s">
        <v>39</v>
      </c>
      <c r="I225" s="1" t="s">
        <v>27</v>
      </c>
      <c r="J225" s="1" t="s">
        <v>56</v>
      </c>
      <c r="L225" s="1" t="n">
        <v>5</v>
      </c>
      <c r="M225" s="1" t="n">
        <v>53</v>
      </c>
    </row>
    <row r="226" customFormat="false" ht="12.8" hidden="false" customHeight="false" outlineLevel="0" collapsed="false">
      <c r="A226" s="1" t="n">
        <v>93856</v>
      </c>
      <c r="B226" s="3" t="n">
        <v>45132</v>
      </c>
      <c r="C226" s="3" t="n">
        <v>45133</v>
      </c>
      <c r="D226" s="3" t="n">
        <v>45139</v>
      </c>
      <c r="E226" s="1" t="s">
        <v>9</v>
      </c>
      <c r="F226" s="1" t="s">
        <v>10</v>
      </c>
      <c r="G226" s="1" t="s">
        <v>11</v>
      </c>
      <c r="H226" s="1" t="s">
        <v>48</v>
      </c>
      <c r="I226" s="1" t="s">
        <v>20</v>
      </c>
      <c r="J226" s="1" t="s">
        <v>56</v>
      </c>
      <c r="L226" s="1" t="n">
        <v>5</v>
      </c>
      <c r="M226" s="1" t="n">
        <v>56</v>
      </c>
    </row>
    <row r="227" customFormat="false" ht="12.8" hidden="false" customHeight="false" outlineLevel="0" collapsed="false">
      <c r="A227" s="1" t="n">
        <v>93697</v>
      </c>
      <c r="B227" s="3" t="n">
        <v>45135</v>
      </c>
      <c r="C227" s="3" t="n">
        <v>45137</v>
      </c>
      <c r="D227" s="3" t="n">
        <v>45141</v>
      </c>
      <c r="E227" s="1" t="s">
        <v>7</v>
      </c>
      <c r="F227" s="1" t="s">
        <v>8</v>
      </c>
      <c r="G227" s="1" t="s">
        <v>5</v>
      </c>
      <c r="H227" s="1" t="s">
        <v>23</v>
      </c>
      <c r="I227" s="1" t="s">
        <v>20</v>
      </c>
      <c r="J227" s="1" t="s">
        <v>56</v>
      </c>
      <c r="L227" s="1" t="n">
        <v>5.5</v>
      </c>
      <c r="M227" s="1" t="n">
        <v>59</v>
      </c>
    </row>
    <row r="228" customFormat="false" ht="12.8" hidden="false" customHeight="false" outlineLevel="0" collapsed="false">
      <c r="A228" s="1" t="n">
        <v>93628</v>
      </c>
      <c r="B228" s="3" t="n">
        <v>45136</v>
      </c>
      <c r="C228" s="3" t="n">
        <v>45137</v>
      </c>
      <c r="D228" s="3" t="n">
        <v>45145</v>
      </c>
      <c r="E228" s="1" t="s">
        <v>3</v>
      </c>
      <c r="F228" s="1" t="s">
        <v>4</v>
      </c>
      <c r="G228" s="1" t="s">
        <v>5</v>
      </c>
      <c r="H228" s="1" t="s">
        <v>48</v>
      </c>
      <c r="I228" s="1" t="s">
        <v>20</v>
      </c>
      <c r="J228" s="1" t="s">
        <v>56</v>
      </c>
      <c r="L228" s="1" t="n">
        <v>5.5</v>
      </c>
      <c r="M228" s="1" t="n">
        <v>51.5</v>
      </c>
    </row>
    <row r="229" customFormat="false" ht="12.8" hidden="false" customHeight="false" outlineLevel="0" collapsed="false">
      <c r="A229" s="1" t="n">
        <v>93860</v>
      </c>
      <c r="B229" s="3" t="n">
        <v>45141</v>
      </c>
      <c r="C229" s="3" t="n">
        <v>45141</v>
      </c>
      <c r="D229" s="3" t="n">
        <v>45146</v>
      </c>
      <c r="E229" s="1" t="s">
        <v>6</v>
      </c>
      <c r="F229" s="1" t="s">
        <v>4</v>
      </c>
      <c r="G229" s="1" t="s">
        <v>5</v>
      </c>
      <c r="H229" s="1" t="s">
        <v>39</v>
      </c>
      <c r="I229" s="1" t="s">
        <v>27</v>
      </c>
      <c r="J229" s="1" t="s">
        <v>56</v>
      </c>
      <c r="L229" s="1" t="n">
        <v>5.5</v>
      </c>
      <c r="M229" s="1" t="n">
        <v>57.5</v>
      </c>
    </row>
    <row r="230" customFormat="false" ht="12.8" hidden="false" customHeight="false" outlineLevel="0" collapsed="false">
      <c r="A230" s="1" t="n">
        <v>93754</v>
      </c>
      <c r="B230" s="3" t="n">
        <v>45152</v>
      </c>
      <c r="C230" s="3" t="n">
        <v>45152</v>
      </c>
      <c r="D230" s="3" t="n">
        <v>45158</v>
      </c>
      <c r="E230" s="1" t="s">
        <v>6</v>
      </c>
      <c r="F230" s="1" t="s">
        <v>4</v>
      </c>
      <c r="G230" s="1" t="s">
        <v>5</v>
      </c>
      <c r="H230" s="1" t="s">
        <v>39</v>
      </c>
      <c r="I230" s="1" t="s">
        <v>27</v>
      </c>
      <c r="J230" s="1" t="s">
        <v>56</v>
      </c>
      <c r="L230" s="1" t="n">
        <v>6</v>
      </c>
      <c r="M230" s="1" t="n">
        <v>58</v>
      </c>
    </row>
    <row r="231" customFormat="false" ht="12.8" hidden="false" customHeight="false" outlineLevel="0" collapsed="false">
      <c r="A231" s="1" t="n">
        <v>94052</v>
      </c>
      <c r="B231" s="3" t="n">
        <v>45158</v>
      </c>
      <c r="C231" s="3" t="n">
        <v>45160</v>
      </c>
      <c r="D231" s="3" t="n">
        <v>45168</v>
      </c>
      <c r="E231" s="1" t="s">
        <v>9</v>
      </c>
      <c r="F231" s="1" t="s">
        <v>10</v>
      </c>
      <c r="G231" s="1" t="s">
        <v>11</v>
      </c>
      <c r="H231" s="1" t="s">
        <v>48</v>
      </c>
      <c r="I231" s="1" t="s">
        <v>20</v>
      </c>
      <c r="J231" s="1" t="s">
        <v>56</v>
      </c>
      <c r="L231" s="1" t="n">
        <v>5.5</v>
      </c>
      <c r="M231" s="1" t="n">
        <v>57</v>
      </c>
    </row>
    <row r="232" customFormat="false" ht="12.8" hidden="false" customHeight="false" outlineLevel="0" collapsed="false">
      <c r="A232" s="1" t="n">
        <v>93920</v>
      </c>
      <c r="B232" s="3" t="n">
        <v>45166</v>
      </c>
      <c r="C232" s="3" t="n">
        <v>45166</v>
      </c>
      <c r="D232" s="3" t="n">
        <v>45169</v>
      </c>
      <c r="E232" s="1" t="s">
        <v>6</v>
      </c>
      <c r="F232" s="1" t="s">
        <v>4</v>
      </c>
      <c r="G232" s="1" t="s">
        <v>5</v>
      </c>
      <c r="H232" s="1" t="s">
        <v>48</v>
      </c>
      <c r="I232" s="1" t="s">
        <v>20</v>
      </c>
      <c r="J232" s="1" t="s">
        <v>56</v>
      </c>
      <c r="L232" s="1" t="n">
        <v>5.5</v>
      </c>
      <c r="M232" s="1" t="n">
        <v>51</v>
      </c>
    </row>
    <row r="233" customFormat="false" ht="12.8" hidden="false" customHeight="false" outlineLevel="0" collapsed="false">
      <c r="A233" s="1" t="n">
        <v>93640</v>
      </c>
      <c r="B233" s="3" t="n">
        <v>44199</v>
      </c>
      <c r="C233" s="3" t="n">
        <v>44199</v>
      </c>
      <c r="D233" s="3" t="n">
        <v>44204</v>
      </c>
      <c r="E233" s="1" t="s">
        <v>7</v>
      </c>
      <c r="F233" s="1" t="s">
        <v>8</v>
      </c>
      <c r="G233" s="1" t="s">
        <v>5</v>
      </c>
      <c r="H233" s="1" t="s">
        <v>26</v>
      </c>
      <c r="I233" s="1" t="s">
        <v>27</v>
      </c>
      <c r="J233" s="1" t="s">
        <v>54</v>
      </c>
      <c r="L233" s="1" t="n">
        <v>12</v>
      </c>
      <c r="M233" s="1" t="n">
        <v>112</v>
      </c>
    </row>
    <row r="234" customFormat="false" ht="12.8" hidden="false" customHeight="false" outlineLevel="0" collapsed="false">
      <c r="A234" s="1" t="n">
        <v>93775</v>
      </c>
      <c r="B234" s="3" t="n">
        <v>44202</v>
      </c>
      <c r="C234" s="3" t="n">
        <v>44202</v>
      </c>
      <c r="D234" s="3" t="n">
        <v>44205</v>
      </c>
      <c r="E234" s="1" t="s">
        <v>7</v>
      </c>
      <c r="F234" s="1" t="s">
        <v>8</v>
      </c>
      <c r="G234" s="1" t="s">
        <v>5</v>
      </c>
      <c r="H234" s="1" t="s">
        <v>45</v>
      </c>
      <c r="I234" s="1" t="s">
        <v>27</v>
      </c>
      <c r="J234" s="1" t="s">
        <v>54</v>
      </c>
      <c r="L234" s="1" t="n">
        <v>12</v>
      </c>
      <c r="M234" s="1" t="n">
        <v>116</v>
      </c>
    </row>
    <row r="235" customFormat="false" ht="12.8" hidden="false" customHeight="false" outlineLevel="0" collapsed="false">
      <c r="A235" s="1" t="n">
        <v>93635</v>
      </c>
      <c r="B235" s="3" t="n">
        <v>44203</v>
      </c>
      <c r="C235" s="3" t="n">
        <v>44205</v>
      </c>
      <c r="D235" s="3" t="n">
        <v>44208</v>
      </c>
      <c r="E235" s="1" t="s">
        <v>7</v>
      </c>
      <c r="F235" s="1" t="s">
        <v>8</v>
      </c>
      <c r="G235" s="1" t="s">
        <v>5</v>
      </c>
      <c r="H235" s="1" t="s">
        <v>33</v>
      </c>
      <c r="I235" s="1" t="s">
        <v>20</v>
      </c>
      <c r="J235" s="1" t="s">
        <v>54</v>
      </c>
      <c r="L235" s="1" t="n">
        <v>12</v>
      </c>
      <c r="M235" s="1" t="n">
        <v>102</v>
      </c>
    </row>
    <row r="236" customFormat="false" ht="12.8" hidden="false" customHeight="false" outlineLevel="0" collapsed="false">
      <c r="A236" s="1" t="n">
        <v>93701</v>
      </c>
      <c r="B236" s="3" t="n">
        <v>44205</v>
      </c>
      <c r="C236" s="3" t="n">
        <v>44205</v>
      </c>
      <c r="D236" s="3" t="n">
        <v>44210</v>
      </c>
      <c r="E236" s="1" t="s">
        <v>9</v>
      </c>
      <c r="F236" s="1" t="s">
        <v>10</v>
      </c>
      <c r="G236" s="1" t="s">
        <v>11</v>
      </c>
      <c r="H236" s="1" t="s">
        <v>42</v>
      </c>
      <c r="I236" s="1" t="s">
        <v>27</v>
      </c>
      <c r="J236" s="1" t="s">
        <v>54</v>
      </c>
      <c r="L236" s="1" t="n">
        <v>12</v>
      </c>
      <c r="M236" s="1" t="n">
        <v>112</v>
      </c>
    </row>
    <row r="237" customFormat="false" ht="12.8" hidden="false" customHeight="false" outlineLevel="0" collapsed="false">
      <c r="A237" s="1" t="n">
        <v>93923</v>
      </c>
      <c r="B237" s="3" t="n">
        <v>44207</v>
      </c>
      <c r="C237" s="3" t="n">
        <v>44209</v>
      </c>
      <c r="D237" s="3" t="n">
        <v>44212</v>
      </c>
      <c r="E237" s="1" t="s">
        <v>6</v>
      </c>
      <c r="F237" s="1" t="s">
        <v>4</v>
      </c>
      <c r="G237" s="1" t="s">
        <v>5</v>
      </c>
      <c r="H237" s="1" t="s">
        <v>33</v>
      </c>
      <c r="I237" s="1" t="s">
        <v>20</v>
      </c>
      <c r="J237" s="1" t="s">
        <v>54</v>
      </c>
      <c r="L237" s="1" t="n">
        <v>10</v>
      </c>
      <c r="M237" s="1" t="n">
        <v>118</v>
      </c>
    </row>
    <row r="238" customFormat="false" ht="12.8" hidden="false" customHeight="false" outlineLevel="0" collapsed="false">
      <c r="A238" s="1" t="n">
        <v>94115</v>
      </c>
      <c r="B238" s="3" t="n">
        <v>44207</v>
      </c>
      <c r="C238" s="3" t="n">
        <v>44209</v>
      </c>
      <c r="D238" s="3" t="n">
        <v>44214</v>
      </c>
      <c r="E238" s="1" t="s">
        <v>9</v>
      </c>
      <c r="F238" s="1" t="s">
        <v>10</v>
      </c>
      <c r="G238" s="1" t="s">
        <v>11</v>
      </c>
      <c r="H238" s="1" t="s">
        <v>51</v>
      </c>
      <c r="I238" s="1" t="s">
        <v>27</v>
      </c>
      <c r="J238" s="1" t="s">
        <v>54</v>
      </c>
      <c r="L238" s="1" t="n">
        <v>12</v>
      </c>
      <c r="M238" s="1" t="n">
        <v>113</v>
      </c>
    </row>
    <row r="239" customFormat="false" ht="12.8" hidden="false" customHeight="false" outlineLevel="0" collapsed="false">
      <c r="A239" s="1" t="n">
        <v>93766</v>
      </c>
      <c r="B239" s="3" t="n">
        <v>44208</v>
      </c>
      <c r="C239" s="3" t="n">
        <v>44209</v>
      </c>
      <c r="D239" s="3" t="n">
        <v>44212</v>
      </c>
      <c r="E239" s="1" t="s">
        <v>6</v>
      </c>
      <c r="F239" s="1" t="s">
        <v>4</v>
      </c>
      <c r="G239" s="1" t="s">
        <v>5</v>
      </c>
      <c r="H239" s="1" t="s">
        <v>42</v>
      </c>
      <c r="I239" s="1" t="s">
        <v>27</v>
      </c>
      <c r="J239" s="1" t="s">
        <v>54</v>
      </c>
      <c r="L239" s="1" t="n">
        <v>10</v>
      </c>
      <c r="M239" s="1" t="n">
        <v>110</v>
      </c>
    </row>
    <row r="240" customFormat="false" ht="12.8" hidden="false" customHeight="false" outlineLevel="0" collapsed="false">
      <c r="A240" s="1" t="n">
        <v>94131</v>
      </c>
      <c r="B240" s="3" t="n">
        <v>44213</v>
      </c>
      <c r="C240" s="3" t="n">
        <v>44215</v>
      </c>
      <c r="D240" s="3" t="n">
        <v>44222</v>
      </c>
      <c r="E240" s="1" t="s">
        <v>6</v>
      </c>
      <c r="F240" s="1" t="s">
        <v>4</v>
      </c>
      <c r="G240" s="1" t="s">
        <v>5</v>
      </c>
      <c r="H240" s="1" t="s">
        <v>26</v>
      </c>
      <c r="I240" s="1" t="s">
        <v>27</v>
      </c>
      <c r="J240" s="1" t="s">
        <v>54</v>
      </c>
      <c r="L240" s="1" t="n">
        <v>11</v>
      </c>
      <c r="M240" s="1" t="n">
        <v>113</v>
      </c>
    </row>
    <row r="241" customFormat="false" ht="12.8" hidden="false" customHeight="false" outlineLevel="0" collapsed="false">
      <c r="A241" s="1" t="n">
        <v>94202</v>
      </c>
      <c r="B241" s="3" t="n">
        <v>44213</v>
      </c>
      <c r="C241" s="3" t="n">
        <v>44213</v>
      </c>
      <c r="D241" s="3" t="n">
        <v>44217</v>
      </c>
      <c r="E241" s="1" t="s">
        <v>9</v>
      </c>
      <c r="F241" s="1" t="s">
        <v>10</v>
      </c>
      <c r="G241" s="1" t="s">
        <v>11</v>
      </c>
      <c r="H241" s="1" t="s">
        <v>45</v>
      </c>
      <c r="I241" s="1" t="s">
        <v>27</v>
      </c>
      <c r="J241" s="1" t="s">
        <v>54</v>
      </c>
      <c r="L241" s="1" t="n">
        <v>12</v>
      </c>
      <c r="M241" s="1" t="n">
        <v>120</v>
      </c>
    </row>
    <row r="242" customFormat="false" ht="12.8" hidden="false" customHeight="false" outlineLevel="0" collapsed="false">
      <c r="A242" s="1" t="n">
        <v>93734</v>
      </c>
      <c r="B242" s="3" t="n">
        <v>44214</v>
      </c>
      <c r="C242" s="3" t="n">
        <v>44216</v>
      </c>
      <c r="D242" s="3" t="n">
        <v>44221</v>
      </c>
      <c r="E242" s="1" t="s">
        <v>9</v>
      </c>
      <c r="F242" s="1" t="s">
        <v>10</v>
      </c>
      <c r="G242" s="1" t="s">
        <v>11</v>
      </c>
      <c r="H242" s="1" t="s">
        <v>42</v>
      </c>
      <c r="I242" s="1" t="s">
        <v>27</v>
      </c>
      <c r="J242" s="1" t="s">
        <v>54</v>
      </c>
      <c r="L242" s="1" t="n">
        <v>12</v>
      </c>
      <c r="M242" s="1" t="n">
        <v>120</v>
      </c>
    </row>
    <row r="243" customFormat="false" ht="12.8" hidden="false" customHeight="false" outlineLevel="0" collapsed="false">
      <c r="A243" s="1" t="n">
        <v>93817</v>
      </c>
      <c r="B243" s="3" t="n">
        <v>44223</v>
      </c>
      <c r="C243" s="3" t="n">
        <v>44224</v>
      </c>
      <c r="D243" s="3" t="n">
        <v>44228</v>
      </c>
      <c r="E243" s="1" t="s">
        <v>7</v>
      </c>
      <c r="F243" s="1" t="s">
        <v>8</v>
      </c>
      <c r="G243" s="1" t="s">
        <v>5</v>
      </c>
      <c r="H243" s="1" t="s">
        <v>51</v>
      </c>
      <c r="I243" s="1" t="s">
        <v>27</v>
      </c>
      <c r="J243" s="1" t="s">
        <v>54</v>
      </c>
      <c r="L243" s="1" t="n">
        <v>12</v>
      </c>
      <c r="M243" s="1" t="n">
        <v>101</v>
      </c>
    </row>
    <row r="244" customFormat="false" ht="12.8" hidden="false" customHeight="false" outlineLevel="0" collapsed="false">
      <c r="A244" s="1" t="n">
        <v>94074</v>
      </c>
      <c r="B244" s="3" t="n">
        <v>44226</v>
      </c>
      <c r="C244" s="3" t="n">
        <v>44227</v>
      </c>
      <c r="D244" s="3" t="n">
        <v>44235</v>
      </c>
      <c r="E244" s="1" t="s">
        <v>6</v>
      </c>
      <c r="F244" s="1" t="s">
        <v>4</v>
      </c>
      <c r="G244" s="1" t="s">
        <v>5</v>
      </c>
      <c r="H244" s="1" t="s">
        <v>51</v>
      </c>
      <c r="I244" s="1" t="s">
        <v>27</v>
      </c>
      <c r="J244" s="1" t="s">
        <v>54</v>
      </c>
      <c r="L244" s="1" t="n">
        <v>10</v>
      </c>
      <c r="M244" s="1" t="n">
        <v>108</v>
      </c>
    </row>
    <row r="245" customFormat="false" ht="12.8" hidden="false" customHeight="false" outlineLevel="0" collapsed="false">
      <c r="A245" s="1" t="n">
        <v>94030</v>
      </c>
      <c r="B245" s="3" t="n">
        <v>44228</v>
      </c>
      <c r="C245" s="3" t="n">
        <v>44229</v>
      </c>
      <c r="D245" s="3" t="n">
        <v>44234</v>
      </c>
      <c r="E245" s="1" t="s">
        <v>9</v>
      </c>
      <c r="F245" s="1" t="s">
        <v>10</v>
      </c>
      <c r="G245" s="1" t="s">
        <v>11</v>
      </c>
      <c r="H245" s="1" t="s">
        <v>42</v>
      </c>
      <c r="I245" s="1" t="s">
        <v>27</v>
      </c>
      <c r="J245" s="1" t="s">
        <v>54</v>
      </c>
      <c r="L245" s="1" t="n">
        <v>10</v>
      </c>
      <c r="M245" s="1" t="n">
        <v>106</v>
      </c>
    </row>
    <row r="246" customFormat="false" ht="12.8" hidden="false" customHeight="false" outlineLevel="0" collapsed="false">
      <c r="A246" s="1" t="n">
        <v>94141</v>
      </c>
      <c r="B246" s="3" t="n">
        <v>44236</v>
      </c>
      <c r="C246" s="3" t="n">
        <v>44238</v>
      </c>
      <c r="D246" s="3" t="n">
        <v>44242</v>
      </c>
      <c r="E246" s="1" t="s">
        <v>7</v>
      </c>
      <c r="F246" s="1" t="s">
        <v>8</v>
      </c>
      <c r="G246" s="1" t="s">
        <v>5</v>
      </c>
      <c r="H246" s="1" t="s">
        <v>26</v>
      </c>
      <c r="I246" s="1" t="s">
        <v>27</v>
      </c>
      <c r="J246" s="1" t="s">
        <v>54</v>
      </c>
      <c r="L246" s="1" t="n">
        <v>10</v>
      </c>
      <c r="M246" s="1" t="n">
        <v>120</v>
      </c>
    </row>
    <row r="247" customFormat="false" ht="12.8" hidden="false" customHeight="false" outlineLevel="0" collapsed="false">
      <c r="A247" s="1" t="n">
        <v>93945</v>
      </c>
      <c r="B247" s="3" t="n">
        <v>44237</v>
      </c>
      <c r="C247" s="3" t="n">
        <v>44237</v>
      </c>
      <c r="D247" s="3" t="n">
        <v>44245</v>
      </c>
      <c r="E247" s="1" t="s">
        <v>9</v>
      </c>
      <c r="F247" s="1" t="s">
        <v>10</v>
      </c>
      <c r="G247" s="1" t="s">
        <v>11</v>
      </c>
      <c r="H247" s="1" t="s">
        <v>26</v>
      </c>
      <c r="I247" s="1" t="s">
        <v>27</v>
      </c>
      <c r="J247" s="1" t="s">
        <v>54</v>
      </c>
      <c r="L247" s="1" t="n">
        <v>12</v>
      </c>
      <c r="M247" s="1" t="n">
        <v>102</v>
      </c>
    </row>
    <row r="248" customFormat="false" ht="12.8" hidden="false" customHeight="false" outlineLevel="0" collapsed="false">
      <c r="A248" s="1" t="n">
        <v>93742</v>
      </c>
      <c r="B248" s="3" t="n">
        <v>44242</v>
      </c>
      <c r="C248" s="3" t="n">
        <v>44244</v>
      </c>
      <c r="D248" s="3" t="n">
        <v>44249</v>
      </c>
      <c r="E248" s="1" t="s">
        <v>3</v>
      </c>
      <c r="F248" s="1" t="s">
        <v>4</v>
      </c>
      <c r="G248" s="1" t="s">
        <v>5</v>
      </c>
      <c r="H248" s="1" t="s">
        <v>45</v>
      </c>
      <c r="I248" s="1" t="s">
        <v>27</v>
      </c>
      <c r="J248" s="1" t="s">
        <v>54</v>
      </c>
      <c r="L248" s="1" t="n">
        <v>10</v>
      </c>
      <c r="M248" s="1" t="n">
        <v>111</v>
      </c>
    </row>
    <row r="249" customFormat="false" ht="12.8" hidden="false" customHeight="false" outlineLevel="0" collapsed="false">
      <c r="A249" s="1" t="n">
        <v>94100</v>
      </c>
      <c r="B249" s="3" t="n">
        <v>44242</v>
      </c>
      <c r="C249" s="3" t="n">
        <v>44242</v>
      </c>
      <c r="D249" s="3" t="n">
        <v>44248</v>
      </c>
      <c r="E249" s="1" t="s">
        <v>3</v>
      </c>
      <c r="F249" s="1" t="s">
        <v>4</v>
      </c>
      <c r="G249" s="1" t="s">
        <v>5</v>
      </c>
      <c r="H249" s="1" t="s">
        <v>33</v>
      </c>
      <c r="I249" s="1" t="s">
        <v>20</v>
      </c>
      <c r="J249" s="1" t="s">
        <v>54</v>
      </c>
      <c r="L249" s="1" t="n">
        <v>12</v>
      </c>
      <c r="M249" s="1" t="n">
        <v>107</v>
      </c>
    </row>
    <row r="250" customFormat="false" ht="12.8" hidden="false" customHeight="false" outlineLevel="0" collapsed="false">
      <c r="A250" s="1" t="n">
        <v>93940</v>
      </c>
      <c r="B250" s="3" t="n">
        <v>44245</v>
      </c>
      <c r="C250" s="3" t="n">
        <v>44247</v>
      </c>
      <c r="D250" s="3" t="n">
        <v>44255</v>
      </c>
      <c r="E250" s="1" t="s">
        <v>3</v>
      </c>
      <c r="F250" s="1" t="s">
        <v>4</v>
      </c>
      <c r="G250" s="1" t="s">
        <v>5</v>
      </c>
      <c r="H250" s="1" t="s">
        <v>45</v>
      </c>
      <c r="I250" s="1" t="s">
        <v>27</v>
      </c>
      <c r="J250" s="1" t="s">
        <v>54</v>
      </c>
      <c r="L250" s="1" t="n">
        <v>11</v>
      </c>
      <c r="M250" s="1" t="n">
        <v>102</v>
      </c>
    </row>
    <row r="251" customFormat="false" ht="12.8" hidden="false" customHeight="false" outlineLevel="0" collapsed="false">
      <c r="A251" s="1" t="n">
        <v>94042</v>
      </c>
      <c r="B251" s="3" t="n">
        <v>44245</v>
      </c>
      <c r="C251" s="3" t="n">
        <v>44246</v>
      </c>
      <c r="D251" s="3" t="n">
        <v>44252</v>
      </c>
      <c r="E251" s="1" t="s">
        <v>3</v>
      </c>
      <c r="F251" s="1" t="s">
        <v>4</v>
      </c>
      <c r="G251" s="1" t="s">
        <v>5</v>
      </c>
      <c r="H251" s="1" t="s">
        <v>26</v>
      </c>
      <c r="I251" s="1" t="s">
        <v>27</v>
      </c>
      <c r="J251" s="1" t="s">
        <v>54</v>
      </c>
      <c r="L251" s="1" t="n">
        <v>11</v>
      </c>
      <c r="M251" s="1" t="n">
        <v>117</v>
      </c>
    </row>
    <row r="252" customFormat="false" ht="12.8" hidden="false" customHeight="false" outlineLevel="0" collapsed="false">
      <c r="A252" s="1" t="n">
        <v>94070</v>
      </c>
      <c r="B252" s="3" t="n">
        <v>44247</v>
      </c>
      <c r="C252" s="3" t="n">
        <v>44248</v>
      </c>
      <c r="D252" s="3" t="n">
        <v>44251</v>
      </c>
      <c r="E252" s="1" t="s">
        <v>9</v>
      </c>
      <c r="F252" s="1" t="s">
        <v>10</v>
      </c>
      <c r="G252" s="1" t="s">
        <v>11</v>
      </c>
      <c r="H252" s="1" t="s">
        <v>45</v>
      </c>
      <c r="I252" s="1" t="s">
        <v>27</v>
      </c>
      <c r="J252" s="1" t="s">
        <v>54</v>
      </c>
      <c r="L252" s="1" t="n">
        <v>10</v>
      </c>
      <c r="M252" s="1" t="n">
        <v>120</v>
      </c>
    </row>
    <row r="253" customFormat="false" ht="12.8" hidden="false" customHeight="false" outlineLevel="0" collapsed="false">
      <c r="A253" s="1" t="n">
        <v>93694</v>
      </c>
      <c r="B253" s="3" t="n">
        <v>44250</v>
      </c>
      <c r="C253" s="3" t="n">
        <v>44252</v>
      </c>
      <c r="D253" s="3" t="n">
        <v>44260</v>
      </c>
      <c r="E253" s="1" t="s">
        <v>9</v>
      </c>
      <c r="F253" s="1" t="s">
        <v>10</v>
      </c>
      <c r="G253" s="1" t="s">
        <v>11</v>
      </c>
      <c r="H253" s="1" t="s">
        <v>45</v>
      </c>
      <c r="I253" s="1" t="s">
        <v>27</v>
      </c>
      <c r="J253" s="1" t="s">
        <v>54</v>
      </c>
      <c r="L253" s="1" t="n">
        <v>11</v>
      </c>
      <c r="M253" s="1" t="n">
        <v>108</v>
      </c>
    </row>
    <row r="254" customFormat="false" ht="12.8" hidden="false" customHeight="false" outlineLevel="0" collapsed="false">
      <c r="A254" s="1" t="n">
        <v>93672</v>
      </c>
      <c r="B254" s="3" t="n">
        <v>44255</v>
      </c>
      <c r="C254" s="3" t="n">
        <v>44255</v>
      </c>
      <c r="D254" s="3" t="n">
        <v>44258</v>
      </c>
      <c r="E254" s="1" t="s">
        <v>6</v>
      </c>
      <c r="F254" s="1" t="s">
        <v>4</v>
      </c>
      <c r="G254" s="1" t="s">
        <v>5</v>
      </c>
      <c r="H254" s="1" t="s">
        <v>33</v>
      </c>
      <c r="I254" s="1" t="s">
        <v>20</v>
      </c>
      <c r="J254" s="1" t="s">
        <v>54</v>
      </c>
      <c r="L254" s="1" t="n">
        <v>11</v>
      </c>
      <c r="M254" s="1" t="n">
        <v>110</v>
      </c>
    </row>
    <row r="255" customFormat="false" ht="12.8" hidden="false" customHeight="false" outlineLevel="0" collapsed="false">
      <c r="A255" s="1" t="n">
        <v>93743</v>
      </c>
      <c r="B255" s="3" t="n">
        <v>44256</v>
      </c>
      <c r="C255" s="3" t="n">
        <v>44256</v>
      </c>
      <c r="D255" s="3" t="n">
        <v>44263</v>
      </c>
      <c r="E255" s="1" t="s">
        <v>7</v>
      </c>
      <c r="F255" s="1" t="s">
        <v>8</v>
      </c>
      <c r="G255" s="1" t="s">
        <v>5</v>
      </c>
      <c r="H255" s="1" t="s">
        <v>26</v>
      </c>
      <c r="I255" s="1" t="s">
        <v>27</v>
      </c>
      <c r="J255" s="1" t="s">
        <v>54</v>
      </c>
      <c r="L255" s="1" t="n">
        <v>12</v>
      </c>
      <c r="M255" s="1" t="n">
        <v>112</v>
      </c>
    </row>
    <row r="256" customFormat="false" ht="12.8" hidden="false" customHeight="false" outlineLevel="0" collapsed="false">
      <c r="A256" s="1" t="n">
        <v>93707</v>
      </c>
      <c r="B256" s="3" t="n">
        <v>44257</v>
      </c>
      <c r="C256" s="3" t="n">
        <v>44257</v>
      </c>
      <c r="D256" s="3" t="n">
        <v>44263</v>
      </c>
      <c r="E256" s="1" t="s">
        <v>7</v>
      </c>
      <c r="F256" s="1" t="s">
        <v>8</v>
      </c>
      <c r="G256" s="1" t="s">
        <v>5</v>
      </c>
      <c r="H256" s="1" t="s">
        <v>42</v>
      </c>
      <c r="I256" s="1" t="s">
        <v>27</v>
      </c>
      <c r="J256" s="1" t="s">
        <v>54</v>
      </c>
      <c r="L256" s="1" t="n">
        <v>12</v>
      </c>
      <c r="M256" s="1" t="n">
        <v>108</v>
      </c>
    </row>
    <row r="257" customFormat="false" ht="12.8" hidden="false" customHeight="false" outlineLevel="0" collapsed="false">
      <c r="A257" s="1" t="n">
        <v>93776</v>
      </c>
      <c r="B257" s="3" t="n">
        <v>44259</v>
      </c>
      <c r="C257" s="3" t="n">
        <v>44260</v>
      </c>
      <c r="D257" s="3" t="n">
        <v>44267</v>
      </c>
      <c r="E257" s="1" t="s">
        <v>3</v>
      </c>
      <c r="F257" s="1" t="s">
        <v>4</v>
      </c>
      <c r="G257" s="1" t="s">
        <v>5</v>
      </c>
      <c r="H257" s="1" t="s">
        <v>33</v>
      </c>
      <c r="I257" s="1" t="s">
        <v>20</v>
      </c>
      <c r="J257" s="1" t="s">
        <v>54</v>
      </c>
      <c r="L257" s="1" t="n">
        <v>10</v>
      </c>
      <c r="M257" s="1" t="n">
        <v>118</v>
      </c>
    </row>
    <row r="258" customFormat="false" ht="12.8" hidden="false" customHeight="false" outlineLevel="0" collapsed="false">
      <c r="A258" s="1" t="n">
        <v>94051</v>
      </c>
      <c r="B258" s="3" t="n">
        <v>44259</v>
      </c>
      <c r="C258" s="3" t="n">
        <v>44260</v>
      </c>
      <c r="D258" s="3" t="n">
        <v>44265</v>
      </c>
      <c r="E258" s="1" t="s">
        <v>7</v>
      </c>
      <c r="F258" s="1" t="s">
        <v>8</v>
      </c>
      <c r="G258" s="1" t="s">
        <v>5</v>
      </c>
      <c r="H258" s="1" t="s">
        <v>42</v>
      </c>
      <c r="I258" s="1" t="s">
        <v>27</v>
      </c>
      <c r="J258" s="1" t="s">
        <v>54</v>
      </c>
      <c r="L258" s="1" t="n">
        <v>12</v>
      </c>
      <c r="M258" s="1" t="n">
        <v>103</v>
      </c>
    </row>
    <row r="259" customFormat="false" ht="12.8" hidden="false" customHeight="false" outlineLevel="0" collapsed="false">
      <c r="A259" s="1" t="n">
        <v>93935</v>
      </c>
      <c r="B259" s="3" t="n">
        <v>44262</v>
      </c>
      <c r="C259" s="3" t="n">
        <v>44262</v>
      </c>
      <c r="D259" s="3" t="n">
        <v>44265</v>
      </c>
      <c r="E259" s="1" t="s">
        <v>7</v>
      </c>
      <c r="F259" s="1" t="s">
        <v>8</v>
      </c>
      <c r="G259" s="1" t="s">
        <v>5</v>
      </c>
      <c r="H259" s="1" t="s">
        <v>51</v>
      </c>
      <c r="I259" s="1" t="s">
        <v>27</v>
      </c>
      <c r="J259" s="1" t="s">
        <v>54</v>
      </c>
      <c r="L259" s="1" t="n">
        <v>11</v>
      </c>
      <c r="M259" s="1" t="n">
        <v>101</v>
      </c>
    </row>
    <row r="260" customFormat="false" ht="12.8" hidden="false" customHeight="false" outlineLevel="0" collapsed="false">
      <c r="A260" s="1" t="n">
        <v>94221</v>
      </c>
      <c r="B260" s="3" t="n">
        <v>44264</v>
      </c>
      <c r="C260" s="3" t="n">
        <v>44265</v>
      </c>
      <c r="D260" s="3" t="n">
        <v>44270</v>
      </c>
      <c r="E260" s="1" t="s">
        <v>6</v>
      </c>
      <c r="F260" s="1" t="s">
        <v>4</v>
      </c>
      <c r="G260" s="1" t="s">
        <v>5</v>
      </c>
      <c r="H260" s="1" t="s">
        <v>45</v>
      </c>
      <c r="I260" s="1" t="s">
        <v>27</v>
      </c>
      <c r="J260" s="1" t="s">
        <v>54</v>
      </c>
      <c r="L260" s="1" t="n">
        <v>11</v>
      </c>
      <c r="M260" s="1" t="n">
        <v>105</v>
      </c>
    </row>
    <row r="261" customFormat="false" ht="12.8" hidden="false" customHeight="false" outlineLevel="0" collapsed="false">
      <c r="A261" s="1" t="n">
        <v>93906</v>
      </c>
      <c r="B261" s="3" t="n">
        <v>44268</v>
      </c>
      <c r="C261" s="3" t="n">
        <v>44268</v>
      </c>
      <c r="D261" s="3" t="n">
        <v>44272</v>
      </c>
      <c r="E261" s="1" t="s">
        <v>3</v>
      </c>
      <c r="F261" s="1" t="s">
        <v>4</v>
      </c>
      <c r="G261" s="1" t="s">
        <v>5</v>
      </c>
      <c r="H261" s="1" t="s">
        <v>26</v>
      </c>
      <c r="I261" s="1" t="s">
        <v>27</v>
      </c>
      <c r="J261" s="1" t="s">
        <v>54</v>
      </c>
      <c r="L261" s="1" t="n">
        <v>11</v>
      </c>
      <c r="M261" s="1" t="n">
        <v>109</v>
      </c>
    </row>
    <row r="262" customFormat="false" ht="12.8" hidden="false" customHeight="false" outlineLevel="0" collapsed="false">
      <c r="A262" s="1" t="n">
        <v>94099</v>
      </c>
      <c r="B262" s="3" t="n">
        <v>44269</v>
      </c>
      <c r="C262" s="3" t="n">
        <v>44270</v>
      </c>
      <c r="D262" s="3" t="n">
        <v>44277</v>
      </c>
      <c r="E262" s="1" t="s">
        <v>7</v>
      </c>
      <c r="F262" s="1" t="s">
        <v>8</v>
      </c>
      <c r="G262" s="1" t="s">
        <v>5</v>
      </c>
      <c r="H262" s="1" t="s">
        <v>42</v>
      </c>
      <c r="I262" s="1" t="s">
        <v>27</v>
      </c>
      <c r="J262" s="1" t="s">
        <v>54</v>
      </c>
      <c r="L262" s="1" t="n">
        <v>12</v>
      </c>
      <c r="M262" s="1" t="n">
        <v>107</v>
      </c>
    </row>
    <row r="263" customFormat="false" ht="12.8" hidden="false" customHeight="false" outlineLevel="0" collapsed="false">
      <c r="A263" s="1" t="n">
        <v>93629</v>
      </c>
      <c r="B263" s="3" t="n">
        <v>44270</v>
      </c>
      <c r="C263" s="3" t="n">
        <v>44270</v>
      </c>
      <c r="D263" s="3" t="n">
        <v>44277</v>
      </c>
      <c r="E263" s="1" t="s">
        <v>3</v>
      </c>
      <c r="F263" s="1" t="s">
        <v>4</v>
      </c>
      <c r="G263" s="1" t="s">
        <v>5</v>
      </c>
      <c r="H263" s="1" t="s">
        <v>42</v>
      </c>
      <c r="I263" s="1" t="s">
        <v>27</v>
      </c>
      <c r="J263" s="1" t="s">
        <v>54</v>
      </c>
      <c r="L263" s="1" t="n">
        <v>12</v>
      </c>
      <c r="M263" s="1" t="n">
        <v>119</v>
      </c>
    </row>
    <row r="264" customFormat="false" ht="12.8" hidden="false" customHeight="false" outlineLevel="0" collapsed="false">
      <c r="A264" s="1" t="n">
        <v>93699</v>
      </c>
      <c r="B264" s="3" t="n">
        <v>44271</v>
      </c>
      <c r="C264" s="3" t="n">
        <v>44271</v>
      </c>
      <c r="D264" s="3" t="n">
        <v>44275</v>
      </c>
      <c r="E264" s="1" t="s">
        <v>6</v>
      </c>
      <c r="F264" s="1" t="s">
        <v>4</v>
      </c>
      <c r="G264" s="1" t="s">
        <v>5</v>
      </c>
      <c r="H264" s="1" t="s">
        <v>45</v>
      </c>
      <c r="I264" s="1" t="s">
        <v>27</v>
      </c>
      <c r="J264" s="1" t="s">
        <v>54</v>
      </c>
      <c r="L264" s="1" t="n">
        <v>10</v>
      </c>
      <c r="M264" s="1" t="n">
        <v>100</v>
      </c>
    </row>
    <row r="265" customFormat="false" ht="12.8" hidden="false" customHeight="false" outlineLevel="0" collapsed="false">
      <c r="A265" s="1" t="n">
        <v>94231</v>
      </c>
      <c r="B265" s="3" t="n">
        <v>44271</v>
      </c>
      <c r="C265" s="3" t="n">
        <v>44272</v>
      </c>
      <c r="D265" s="3" t="n">
        <v>44279</v>
      </c>
      <c r="E265" s="1" t="s">
        <v>9</v>
      </c>
      <c r="F265" s="1" t="s">
        <v>10</v>
      </c>
      <c r="G265" s="1" t="s">
        <v>11</v>
      </c>
      <c r="H265" s="1" t="s">
        <v>26</v>
      </c>
      <c r="I265" s="1" t="s">
        <v>27</v>
      </c>
      <c r="J265" s="1" t="s">
        <v>54</v>
      </c>
      <c r="L265" s="1" t="n">
        <v>11</v>
      </c>
      <c r="M265" s="1" t="n">
        <v>106</v>
      </c>
    </row>
    <row r="266" customFormat="false" ht="12.8" hidden="false" customHeight="false" outlineLevel="0" collapsed="false">
      <c r="A266" s="1" t="n">
        <v>93904</v>
      </c>
      <c r="B266" s="3" t="n">
        <v>44272</v>
      </c>
      <c r="C266" s="3" t="n">
        <v>44274</v>
      </c>
      <c r="D266" s="3" t="n">
        <v>44280</v>
      </c>
      <c r="E266" s="1" t="s">
        <v>3</v>
      </c>
      <c r="F266" s="1" t="s">
        <v>4</v>
      </c>
      <c r="G266" s="1" t="s">
        <v>5</v>
      </c>
      <c r="H266" s="1" t="s">
        <v>26</v>
      </c>
      <c r="I266" s="1" t="s">
        <v>27</v>
      </c>
      <c r="J266" s="1" t="s">
        <v>54</v>
      </c>
      <c r="L266" s="1" t="n">
        <v>10</v>
      </c>
      <c r="M266" s="1" t="n">
        <v>107</v>
      </c>
    </row>
    <row r="267" customFormat="false" ht="12.8" hidden="false" customHeight="false" outlineLevel="0" collapsed="false">
      <c r="A267" s="1" t="n">
        <v>94142</v>
      </c>
      <c r="B267" s="3" t="n">
        <v>44275</v>
      </c>
      <c r="C267" s="3" t="n">
        <v>44275</v>
      </c>
      <c r="D267" s="3" t="n">
        <v>44281</v>
      </c>
      <c r="E267" s="1" t="s">
        <v>7</v>
      </c>
      <c r="F267" s="1" t="s">
        <v>8</v>
      </c>
      <c r="G267" s="1" t="s">
        <v>5</v>
      </c>
      <c r="H267" s="1" t="s">
        <v>33</v>
      </c>
      <c r="I267" s="1" t="s">
        <v>20</v>
      </c>
      <c r="J267" s="1" t="s">
        <v>54</v>
      </c>
      <c r="L267" s="1" t="n">
        <v>11</v>
      </c>
      <c r="M267" s="1" t="n">
        <v>104</v>
      </c>
    </row>
    <row r="268" customFormat="false" ht="12.8" hidden="false" customHeight="false" outlineLevel="0" collapsed="false">
      <c r="A268" s="1" t="n">
        <v>93729</v>
      </c>
      <c r="B268" s="3" t="n">
        <v>44278</v>
      </c>
      <c r="C268" s="3" t="n">
        <v>44278</v>
      </c>
      <c r="D268" s="3" t="n">
        <v>44281</v>
      </c>
      <c r="E268" s="1" t="s">
        <v>3</v>
      </c>
      <c r="F268" s="1" t="s">
        <v>4</v>
      </c>
      <c r="G268" s="1" t="s">
        <v>5</v>
      </c>
      <c r="H268" s="1" t="s">
        <v>26</v>
      </c>
      <c r="I268" s="1" t="s">
        <v>27</v>
      </c>
      <c r="J268" s="1" t="s">
        <v>54</v>
      </c>
      <c r="L268" s="1" t="n">
        <v>11</v>
      </c>
      <c r="M268" s="1" t="n">
        <v>118</v>
      </c>
    </row>
    <row r="269" customFormat="false" ht="12.8" hidden="false" customHeight="false" outlineLevel="0" collapsed="false">
      <c r="A269" s="1" t="n">
        <v>94232</v>
      </c>
      <c r="B269" s="3" t="n">
        <v>44278</v>
      </c>
      <c r="C269" s="3" t="n">
        <v>44279</v>
      </c>
      <c r="D269" s="3" t="n">
        <v>44283</v>
      </c>
      <c r="E269" s="1" t="s">
        <v>6</v>
      </c>
      <c r="F269" s="1" t="s">
        <v>4</v>
      </c>
      <c r="G269" s="1" t="s">
        <v>5</v>
      </c>
      <c r="H269" s="1" t="s">
        <v>42</v>
      </c>
      <c r="I269" s="1" t="s">
        <v>27</v>
      </c>
      <c r="J269" s="1" t="s">
        <v>54</v>
      </c>
      <c r="L269" s="1" t="n">
        <v>12</v>
      </c>
      <c r="M269" s="1" t="n">
        <v>112</v>
      </c>
    </row>
    <row r="270" customFormat="false" ht="12.8" hidden="false" customHeight="false" outlineLevel="0" collapsed="false">
      <c r="A270" s="1" t="n">
        <v>94025</v>
      </c>
      <c r="B270" s="3" t="n">
        <v>44279</v>
      </c>
      <c r="C270" s="3" t="n">
        <v>44281</v>
      </c>
      <c r="D270" s="3" t="n">
        <v>44288</v>
      </c>
      <c r="E270" s="1" t="s">
        <v>3</v>
      </c>
      <c r="F270" s="1" t="s">
        <v>4</v>
      </c>
      <c r="G270" s="1" t="s">
        <v>5</v>
      </c>
      <c r="H270" s="1" t="s">
        <v>45</v>
      </c>
      <c r="I270" s="1" t="s">
        <v>27</v>
      </c>
      <c r="J270" s="1" t="s">
        <v>54</v>
      </c>
      <c r="L270" s="1" t="n">
        <v>10</v>
      </c>
      <c r="M270" s="1" t="n">
        <v>115</v>
      </c>
    </row>
    <row r="271" customFormat="false" ht="12.8" hidden="false" customHeight="false" outlineLevel="0" collapsed="false">
      <c r="A271" s="1" t="n">
        <v>94176</v>
      </c>
      <c r="B271" s="3" t="n">
        <v>44291</v>
      </c>
      <c r="C271" s="3" t="n">
        <v>44292</v>
      </c>
      <c r="D271" s="3" t="n">
        <v>44299</v>
      </c>
      <c r="E271" s="1" t="s">
        <v>3</v>
      </c>
      <c r="F271" s="1" t="s">
        <v>4</v>
      </c>
      <c r="G271" s="1" t="s">
        <v>5</v>
      </c>
      <c r="H271" s="1" t="s">
        <v>33</v>
      </c>
      <c r="I271" s="1" t="s">
        <v>20</v>
      </c>
      <c r="J271" s="1" t="s">
        <v>54</v>
      </c>
      <c r="L271" s="1" t="n">
        <v>11</v>
      </c>
      <c r="M271" s="1" t="n">
        <v>119</v>
      </c>
    </row>
    <row r="272" customFormat="false" ht="12.8" hidden="false" customHeight="false" outlineLevel="0" collapsed="false">
      <c r="A272" s="1" t="n">
        <v>93962</v>
      </c>
      <c r="B272" s="3" t="n">
        <v>44292</v>
      </c>
      <c r="C272" s="3" t="n">
        <v>44294</v>
      </c>
      <c r="D272" s="3" t="n">
        <v>44302</v>
      </c>
      <c r="E272" s="1" t="s">
        <v>3</v>
      </c>
      <c r="F272" s="1" t="s">
        <v>4</v>
      </c>
      <c r="G272" s="1" t="s">
        <v>5</v>
      </c>
      <c r="H272" s="1" t="s">
        <v>33</v>
      </c>
      <c r="I272" s="1" t="s">
        <v>20</v>
      </c>
      <c r="J272" s="1" t="s">
        <v>54</v>
      </c>
      <c r="L272" s="1" t="n">
        <v>12</v>
      </c>
      <c r="M272" s="1" t="n">
        <v>113</v>
      </c>
    </row>
    <row r="273" customFormat="false" ht="12.8" hidden="false" customHeight="false" outlineLevel="0" collapsed="false">
      <c r="A273" s="1" t="n">
        <v>93872</v>
      </c>
      <c r="B273" s="3" t="n">
        <v>44293</v>
      </c>
      <c r="C273" s="3" t="n">
        <v>44293</v>
      </c>
      <c r="D273" s="3" t="n">
        <v>44301</v>
      </c>
      <c r="E273" s="1" t="s">
        <v>6</v>
      </c>
      <c r="F273" s="1" t="s">
        <v>4</v>
      </c>
      <c r="G273" s="1" t="s">
        <v>5</v>
      </c>
      <c r="H273" s="1" t="s">
        <v>42</v>
      </c>
      <c r="I273" s="1" t="s">
        <v>27</v>
      </c>
      <c r="J273" s="1" t="s">
        <v>54</v>
      </c>
      <c r="L273" s="1" t="n">
        <v>12</v>
      </c>
      <c r="M273" s="1" t="n">
        <v>110</v>
      </c>
    </row>
    <row r="274" customFormat="false" ht="12.8" hidden="false" customHeight="false" outlineLevel="0" collapsed="false">
      <c r="A274" s="1" t="n">
        <v>93876</v>
      </c>
      <c r="B274" s="3" t="n">
        <v>44297</v>
      </c>
      <c r="C274" s="3" t="n">
        <v>44299</v>
      </c>
      <c r="D274" s="3" t="n">
        <v>44302</v>
      </c>
      <c r="E274" s="1" t="s">
        <v>7</v>
      </c>
      <c r="F274" s="1" t="s">
        <v>8</v>
      </c>
      <c r="G274" s="1" t="s">
        <v>5</v>
      </c>
      <c r="H274" s="1" t="s">
        <v>42</v>
      </c>
      <c r="I274" s="1" t="s">
        <v>27</v>
      </c>
      <c r="J274" s="1" t="s">
        <v>54</v>
      </c>
      <c r="L274" s="1" t="n">
        <v>12</v>
      </c>
      <c r="M274" s="1" t="n">
        <v>106</v>
      </c>
    </row>
    <row r="275" customFormat="false" ht="12.8" hidden="false" customHeight="false" outlineLevel="0" collapsed="false">
      <c r="A275" s="1" t="n">
        <v>94183</v>
      </c>
      <c r="B275" s="3" t="n">
        <v>44299</v>
      </c>
      <c r="C275" s="3" t="n">
        <v>44299</v>
      </c>
      <c r="D275" s="3" t="n">
        <v>44303</v>
      </c>
      <c r="E275" s="1" t="s">
        <v>9</v>
      </c>
      <c r="F275" s="1" t="s">
        <v>10</v>
      </c>
      <c r="G275" s="1" t="s">
        <v>11</v>
      </c>
      <c r="H275" s="1" t="s">
        <v>33</v>
      </c>
      <c r="I275" s="1" t="s">
        <v>20</v>
      </c>
      <c r="J275" s="1" t="s">
        <v>54</v>
      </c>
      <c r="L275" s="1" t="n">
        <v>10</v>
      </c>
      <c r="M275" s="1" t="n">
        <v>100</v>
      </c>
    </row>
    <row r="276" customFormat="false" ht="12.8" hidden="false" customHeight="false" outlineLevel="0" collapsed="false">
      <c r="A276" s="1" t="n">
        <v>94200</v>
      </c>
      <c r="B276" s="3" t="n">
        <v>44299</v>
      </c>
      <c r="C276" s="3" t="n">
        <v>44299</v>
      </c>
      <c r="D276" s="3" t="n">
        <v>44307</v>
      </c>
      <c r="E276" s="1" t="s">
        <v>6</v>
      </c>
      <c r="F276" s="1" t="s">
        <v>4</v>
      </c>
      <c r="G276" s="1" t="s">
        <v>5</v>
      </c>
      <c r="H276" s="1" t="s">
        <v>26</v>
      </c>
      <c r="I276" s="1" t="s">
        <v>27</v>
      </c>
      <c r="J276" s="1" t="s">
        <v>54</v>
      </c>
      <c r="L276" s="1" t="n">
        <v>12</v>
      </c>
      <c r="M276" s="1" t="n">
        <v>116</v>
      </c>
    </row>
    <row r="277" customFormat="false" ht="12.8" hidden="false" customHeight="false" outlineLevel="0" collapsed="false">
      <c r="A277" s="1" t="n">
        <v>93884</v>
      </c>
      <c r="B277" s="3" t="n">
        <v>44303</v>
      </c>
      <c r="C277" s="3" t="n">
        <v>44304</v>
      </c>
      <c r="D277" s="3" t="n">
        <v>44310</v>
      </c>
      <c r="E277" s="1" t="s">
        <v>9</v>
      </c>
      <c r="F277" s="1" t="s">
        <v>10</v>
      </c>
      <c r="G277" s="1" t="s">
        <v>11</v>
      </c>
      <c r="H277" s="1" t="s">
        <v>26</v>
      </c>
      <c r="I277" s="1" t="s">
        <v>27</v>
      </c>
      <c r="J277" s="1" t="s">
        <v>54</v>
      </c>
      <c r="L277" s="1" t="n">
        <v>12</v>
      </c>
      <c r="M277" s="1" t="n">
        <v>113</v>
      </c>
    </row>
    <row r="278" customFormat="false" ht="12.8" hidden="false" customHeight="false" outlineLevel="0" collapsed="false">
      <c r="A278" s="1" t="n">
        <v>93914</v>
      </c>
      <c r="B278" s="3" t="n">
        <v>44304</v>
      </c>
      <c r="C278" s="3" t="n">
        <v>44305</v>
      </c>
      <c r="D278" s="3" t="n">
        <v>44308</v>
      </c>
      <c r="E278" s="1" t="s">
        <v>6</v>
      </c>
      <c r="F278" s="1" t="s">
        <v>4</v>
      </c>
      <c r="G278" s="1" t="s">
        <v>5</v>
      </c>
      <c r="H278" s="1" t="s">
        <v>42</v>
      </c>
      <c r="I278" s="1" t="s">
        <v>27</v>
      </c>
      <c r="J278" s="1" t="s">
        <v>54</v>
      </c>
      <c r="L278" s="1" t="n">
        <v>10</v>
      </c>
      <c r="M278" s="1" t="n">
        <v>111</v>
      </c>
    </row>
    <row r="279" customFormat="false" ht="12.8" hidden="false" customHeight="false" outlineLevel="0" collapsed="false">
      <c r="A279" s="1" t="n">
        <v>93683</v>
      </c>
      <c r="B279" s="3" t="n">
        <v>44309</v>
      </c>
      <c r="C279" s="3" t="n">
        <v>44309</v>
      </c>
      <c r="D279" s="3" t="n">
        <v>44316</v>
      </c>
      <c r="E279" s="1" t="s">
        <v>3</v>
      </c>
      <c r="F279" s="1" t="s">
        <v>4</v>
      </c>
      <c r="G279" s="1" t="s">
        <v>5</v>
      </c>
      <c r="H279" s="1" t="s">
        <v>42</v>
      </c>
      <c r="I279" s="1" t="s">
        <v>27</v>
      </c>
      <c r="J279" s="1" t="s">
        <v>54</v>
      </c>
      <c r="L279" s="1" t="n">
        <v>11</v>
      </c>
      <c r="M279" s="1" t="n">
        <v>104</v>
      </c>
    </row>
    <row r="280" customFormat="false" ht="12.8" hidden="false" customHeight="false" outlineLevel="0" collapsed="false">
      <c r="A280" s="1" t="n">
        <v>93685</v>
      </c>
      <c r="B280" s="3" t="n">
        <v>44313</v>
      </c>
      <c r="C280" s="3" t="n">
        <v>44313</v>
      </c>
      <c r="D280" s="3" t="n">
        <v>44318</v>
      </c>
      <c r="E280" s="1" t="s">
        <v>3</v>
      </c>
      <c r="F280" s="1" t="s">
        <v>4</v>
      </c>
      <c r="G280" s="1" t="s">
        <v>5</v>
      </c>
      <c r="H280" s="1" t="s">
        <v>51</v>
      </c>
      <c r="I280" s="1" t="s">
        <v>27</v>
      </c>
      <c r="J280" s="1" t="s">
        <v>54</v>
      </c>
      <c r="L280" s="1" t="n">
        <v>11</v>
      </c>
      <c r="M280" s="1" t="n">
        <v>115</v>
      </c>
    </row>
    <row r="281" customFormat="false" ht="12.8" hidden="false" customHeight="false" outlineLevel="0" collapsed="false">
      <c r="A281" s="1" t="n">
        <v>93782</v>
      </c>
      <c r="B281" s="3" t="n">
        <v>44318</v>
      </c>
      <c r="C281" s="3" t="n">
        <v>44318</v>
      </c>
      <c r="D281" s="3" t="n">
        <v>44321</v>
      </c>
      <c r="E281" s="1" t="s">
        <v>7</v>
      </c>
      <c r="F281" s="1" t="s">
        <v>8</v>
      </c>
      <c r="G281" s="1" t="s">
        <v>5</v>
      </c>
      <c r="H281" s="1" t="s">
        <v>26</v>
      </c>
      <c r="I281" s="1" t="s">
        <v>27</v>
      </c>
      <c r="J281" s="1" t="s">
        <v>54</v>
      </c>
      <c r="L281" s="1" t="n">
        <v>12</v>
      </c>
      <c r="M281" s="1" t="n">
        <v>104</v>
      </c>
    </row>
    <row r="282" customFormat="false" ht="12.8" hidden="false" customHeight="false" outlineLevel="0" collapsed="false">
      <c r="A282" s="1" t="n">
        <v>93731</v>
      </c>
      <c r="B282" s="3" t="n">
        <v>44319</v>
      </c>
      <c r="C282" s="3" t="n">
        <v>44321</v>
      </c>
      <c r="D282" s="3" t="n">
        <v>44327</v>
      </c>
      <c r="E282" s="1" t="s">
        <v>9</v>
      </c>
      <c r="F282" s="1" t="s">
        <v>10</v>
      </c>
      <c r="G282" s="1" t="s">
        <v>11</v>
      </c>
      <c r="H282" s="1" t="s">
        <v>42</v>
      </c>
      <c r="I282" s="1" t="s">
        <v>27</v>
      </c>
      <c r="J282" s="1" t="s">
        <v>54</v>
      </c>
      <c r="L282" s="1" t="n">
        <v>12</v>
      </c>
      <c r="M282" s="1" t="n">
        <v>100</v>
      </c>
    </row>
    <row r="283" customFormat="false" ht="12.8" hidden="false" customHeight="false" outlineLevel="0" collapsed="false">
      <c r="A283" s="1" t="n">
        <v>93723</v>
      </c>
      <c r="B283" s="3" t="n">
        <v>44322</v>
      </c>
      <c r="C283" s="3" t="n">
        <v>44324</v>
      </c>
      <c r="D283" s="3" t="n">
        <v>44328</v>
      </c>
      <c r="E283" s="1" t="s">
        <v>6</v>
      </c>
      <c r="F283" s="1" t="s">
        <v>4</v>
      </c>
      <c r="G283" s="1" t="s">
        <v>5</v>
      </c>
      <c r="H283" s="1" t="s">
        <v>45</v>
      </c>
      <c r="I283" s="1" t="s">
        <v>27</v>
      </c>
      <c r="J283" s="1" t="s">
        <v>54</v>
      </c>
      <c r="L283" s="1" t="n">
        <v>12</v>
      </c>
      <c r="M283" s="1" t="n">
        <v>102</v>
      </c>
    </row>
    <row r="284" customFormat="false" ht="12.8" hidden="false" customHeight="false" outlineLevel="0" collapsed="false">
      <c r="A284" s="1" t="n">
        <v>93810</v>
      </c>
      <c r="B284" s="3" t="n">
        <v>44322</v>
      </c>
      <c r="C284" s="3" t="n">
        <v>44323</v>
      </c>
      <c r="D284" s="3" t="n">
        <v>44331</v>
      </c>
      <c r="E284" s="1" t="s">
        <v>9</v>
      </c>
      <c r="F284" s="1" t="s">
        <v>10</v>
      </c>
      <c r="G284" s="1" t="s">
        <v>11</v>
      </c>
      <c r="H284" s="1" t="s">
        <v>42</v>
      </c>
      <c r="I284" s="1" t="s">
        <v>27</v>
      </c>
      <c r="J284" s="1" t="s">
        <v>54</v>
      </c>
      <c r="L284" s="1" t="n">
        <v>12</v>
      </c>
      <c r="M284" s="1" t="n">
        <v>117</v>
      </c>
    </row>
    <row r="285" customFormat="false" ht="12.8" hidden="false" customHeight="false" outlineLevel="0" collapsed="false">
      <c r="A285" s="1" t="n">
        <v>94178</v>
      </c>
      <c r="B285" s="3" t="n">
        <v>44324</v>
      </c>
      <c r="C285" s="3" t="n">
        <v>44324</v>
      </c>
      <c r="D285" s="3" t="n">
        <v>44328</v>
      </c>
      <c r="E285" s="1" t="s">
        <v>9</v>
      </c>
      <c r="F285" s="1" t="s">
        <v>10</v>
      </c>
      <c r="G285" s="1" t="s">
        <v>11</v>
      </c>
      <c r="H285" s="1" t="s">
        <v>51</v>
      </c>
      <c r="I285" s="1" t="s">
        <v>27</v>
      </c>
      <c r="J285" s="1" t="s">
        <v>54</v>
      </c>
      <c r="L285" s="1" t="n">
        <v>10</v>
      </c>
      <c r="M285" s="1" t="n">
        <v>116</v>
      </c>
    </row>
    <row r="286" customFormat="false" ht="12.8" hidden="false" customHeight="false" outlineLevel="0" collapsed="false">
      <c r="A286" s="1" t="n">
        <v>94191</v>
      </c>
      <c r="B286" s="3" t="n">
        <v>44324</v>
      </c>
      <c r="C286" s="3" t="n">
        <v>44324</v>
      </c>
      <c r="D286" s="3" t="n">
        <v>44329</v>
      </c>
      <c r="E286" s="1" t="s">
        <v>7</v>
      </c>
      <c r="F286" s="1" t="s">
        <v>8</v>
      </c>
      <c r="G286" s="1" t="s">
        <v>5</v>
      </c>
      <c r="H286" s="1" t="s">
        <v>51</v>
      </c>
      <c r="I286" s="1" t="s">
        <v>27</v>
      </c>
      <c r="J286" s="1" t="s">
        <v>54</v>
      </c>
      <c r="L286" s="1" t="n">
        <v>10</v>
      </c>
      <c r="M286" s="1" t="n">
        <v>119</v>
      </c>
    </row>
    <row r="287" customFormat="false" ht="12.8" hidden="false" customHeight="false" outlineLevel="0" collapsed="false">
      <c r="A287" s="1" t="n">
        <v>93911</v>
      </c>
      <c r="B287" s="3" t="n">
        <v>44326</v>
      </c>
      <c r="C287" s="3" t="n">
        <v>44326</v>
      </c>
      <c r="D287" s="3" t="n">
        <v>44331</v>
      </c>
      <c r="E287" s="1" t="s">
        <v>9</v>
      </c>
      <c r="F287" s="1" t="s">
        <v>10</v>
      </c>
      <c r="G287" s="1" t="s">
        <v>11</v>
      </c>
      <c r="H287" s="1" t="s">
        <v>26</v>
      </c>
      <c r="I287" s="1" t="s">
        <v>27</v>
      </c>
      <c r="J287" s="1" t="s">
        <v>54</v>
      </c>
      <c r="L287" s="1" t="n">
        <v>12</v>
      </c>
      <c r="M287" s="1" t="n">
        <v>116</v>
      </c>
    </row>
    <row r="288" customFormat="false" ht="12.8" hidden="false" customHeight="false" outlineLevel="0" collapsed="false">
      <c r="A288" s="1" t="n">
        <v>93732</v>
      </c>
      <c r="B288" s="3" t="n">
        <v>44327</v>
      </c>
      <c r="C288" s="3" t="n">
        <v>44328</v>
      </c>
      <c r="D288" s="3" t="n">
        <v>44331</v>
      </c>
      <c r="E288" s="1" t="s">
        <v>9</v>
      </c>
      <c r="F288" s="1" t="s">
        <v>10</v>
      </c>
      <c r="G288" s="1" t="s">
        <v>11</v>
      </c>
      <c r="H288" s="1" t="s">
        <v>45</v>
      </c>
      <c r="I288" s="1" t="s">
        <v>27</v>
      </c>
      <c r="J288" s="1" t="s">
        <v>54</v>
      </c>
      <c r="L288" s="1" t="n">
        <v>12</v>
      </c>
      <c r="M288" s="1" t="n">
        <v>103</v>
      </c>
    </row>
    <row r="289" customFormat="false" ht="12.8" hidden="false" customHeight="false" outlineLevel="0" collapsed="false">
      <c r="A289" s="1" t="n">
        <v>93903</v>
      </c>
      <c r="B289" s="3" t="n">
        <v>44344</v>
      </c>
      <c r="C289" s="3" t="n">
        <v>44344</v>
      </c>
      <c r="D289" s="3" t="n">
        <v>44347</v>
      </c>
      <c r="E289" s="1" t="s">
        <v>9</v>
      </c>
      <c r="F289" s="1" t="s">
        <v>10</v>
      </c>
      <c r="G289" s="1" t="s">
        <v>11</v>
      </c>
      <c r="H289" s="1" t="s">
        <v>26</v>
      </c>
      <c r="I289" s="1" t="s">
        <v>27</v>
      </c>
      <c r="J289" s="1" t="s">
        <v>54</v>
      </c>
      <c r="L289" s="1" t="n">
        <v>11</v>
      </c>
      <c r="M289" s="1" t="n">
        <v>104</v>
      </c>
    </row>
    <row r="290" customFormat="false" ht="12.8" hidden="false" customHeight="false" outlineLevel="0" collapsed="false">
      <c r="A290" s="1" t="n">
        <v>94089</v>
      </c>
      <c r="B290" s="3" t="n">
        <v>44350</v>
      </c>
      <c r="C290" s="3" t="n">
        <v>44350</v>
      </c>
      <c r="D290" s="3" t="n">
        <v>44357</v>
      </c>
      <c r="E290" s="1" t="s">
        <v>9</v>
      </c>
      <c r="F290" s="1" t="s">
        <v>10</v>
      </c>
      <c r="G290" s="1" t="s">
        <v>11</v>
      </c>
      <c r="H290" s="1" t="s">
        <v>51</v>
      </c>
      <c r="I290" s="1" t="s">
        <v>27</v>
      </c>
      <c r="J290" s="1" t="s">
        <v>54</v>
      </c>
      <c r="L290" s="1" t="n">
        <v>11</v>
      </c>
      <c r="M290" s="1" t="n">
        <v>120</v>
      </c>
    </row>
    <row r="291" customFormat="false" ht="12.8" hidden="false" customHeight="false" outlineLevel="0" collapsed="false">
      <c r="A291" s="1" t="n">
        <v>93835</v>
      </c>
      <c r="B291" s="3" t="n">
        <v>44353</v>
      </c>
      <c r="C291" s="3" t="n">
        <v>44355</v>
      </c>
      <c r="D291" s="3" t="n">
        <v>44361</v>
      </c>
      <c r="E291" s="1" t="s">
        <v>3</v>
      </c>
      <c r="F291" s="1" t="s">
        <v>4</v>
      </c>
      <c r="G291" s="1" t="s">
        <v>5</v>
      </c>
      <c r="H291" s="1" t="s">
        <v>51</v>
      </c>
      <c r="I291" s="1" t="s">
        <v>27</v>
      </c>
      <c r="J291" s="1" t="s">
        <v>54</v>
      </c>
      <c r="L291" s="1" t="n">
        <v>10</v>
      </c>
      <c r="M291" s="1" t="n">
        <v>112</v>
      </c>
    </row>
    <row r="292" customFormat="false" ht="12.8" hidden="false" customHeight="false" outlineLevel="0" collapsed="false">
      <c r="A292" s="1" t="n">
        <v>94164</v>
      </c>
      <c r="B292" s="3" t="n">
        <v>44357</v>
      </c>
      <c r="C292" s="3" t="n">
        <v>44358</v>
      </c>
      <c r="D292" s="3" t="n">
        <v>44361</v>
      </c>
      <c r="E292" s="1" t="s">
        <v>3</v>
      </c>
      <c r="F292" s="1" t="s">
        <v>4</v>
      </c>
      <c r="G292" s="1" t="s">
        <v>5</v>
      </c>
      <c r="H292" s="1" t="s">
        <v>45</v>
      </c>
      <c r="I292" s="1" t="s">
        <v>27</v>
      </c>
      <c r="J292" s="1" t="s">
        <v>54</v>
      </c>
      <c r="L292" s="1" t="n">
        <v>12</v>
      </c>
      <c r="M292" s="1" t="n">
        <v>119</v>
      </c>
    </row>
    <row r="293" customFormat="false" ht="12.8" hidden="false" customHeight="false" outlineLevel="0" collapsed="false">
      <c r="A293" s="1" t="n">
        <v>94137</v>
      </c>
      <c r="B293" s="3" t="n">
        <v>44358</v>
      </c>
      <c r="C293" s="3" t="n">
        <v>44359</v>
      </c>
      <c r="D293" s="3" t="n">
        <v>44366</v>
      </c>
      <c r="E293" s="1" t="s">
        <v>3</v>
      </c>
      <c r="F293" s="1" t="s">
        <v>4</v>
      </c>
      <c r="G293" s="1" t="s">
        <v>5</v>
      </c>
      <c r="H293" s="1" t="s">
        <v>33</v>
      </c>
      <c r="I293" s="1" t="s">
        <v>20</v>
      </c>
      <c r="J293" s="1" t="s">
        <v>54</v>
      </c>
      <c r="L293" s="1" t="n">
        <v>12</v>
      </c>
      <c r="M293" s="1" t="n">
        <v>120</v>
      </c>
    </row>
    <row r="294" customFormat="false" ht="12.8" hidden="false" customHeight="false" outlineLevel="0" collapsed="false">
      <c r="A294" s="1" t="n">
        <v>94023</v>
      </c>
      <c r="B294" s="3" t="n">
        <v>44366</v>
      </c>
      <c r="C294" s="3" t="n">
        <v>44367</v>
      </c>
      <c r="D294" s="3" t="n">
        <v>44372</v>
      </c>
      <c r="E294" s="1" t="s">
        <v>9</v>
      </c>
      <c r="F294" s="1" t="s">
        <v>10</v>
      </c>
      <c r="G294" s="1" t="s">
        <v>11</v>
      </c>
      <c r="H294" s="1" t="s">
        <v>45</v>
      </c>
      <c r="I294" s="1" t="s">
        <v>27</v>
      </c>
      <c r="J294" s="1" t="s">
        <v>54</v>
      </c>
      <c r="L294" s="1" t="n">
        <v>12</v>
      </c>
      <c r="M294" s="1" t="n">
        <v>101</v>
      </c>
    </row>
    <row r="295" customFormat="false" ht="12.8" hidden="false" customHeight="false" outlineLevel="0" collapsed="false">
      <c r="A295" s="1" t="n">
        <v>93692</v>
      </c>
      <c r="B295" s="3" t="n">
        <v>44372</v>
      </c>
      <c r="C295" s="3" t="n">
        <v>44374</v>
      </c>
      <c r="D295" s="3" t="n">
        <v>44381</v>
      </c>
      <c r="E295" s="1" t="s">
        <v>9</v>
      </c>
      <c r="F295" s="1" t="s">
        <v>10</v>
      </c>
      <c r="G295" s="1" t="s">
        <v>11</v>
      </c>
      <c r="H295" s="1" t="s">
        <v>26</v>
      </c>
      <c r="I295" s="1" t="s">
        <v>27</v>
      </c>
      <c r="J295" s="1" t="s">
        <v>54</v>
      </c>
      <c r="L295" s="1" t="n">
        <v>12</v>
      </c>
      <c r="M295" s="1" t="n">
        <v>104</v>
      </c>
    </row>
    <row r="296" customFormat="false" ht="12.8" hidden="false" customHeight="false" outlineLevel="0" collapsed="false">
      <c r="A296" s="1" t="n">
        <v>93922</v>
      </c>
      <c r="B296" s="3" t="n">
        <v>44382</v>
      </c>
      <c r="C296" s="3" t="n">
        <v>44382</v>
      </c>
      <c r="D296" s="3" t="n">
        <v>44388</v>
      </c>
      <c r="E296" s="1" t="s">
        <v>3</v>
      </c>
      <c r="F296" s="1" t="s">
        <v>4</v>
      </c>
      <c r="G296" s="1" t="s">
        <v>5</v>
      </c>
      <c r="H296" s="1" t="s">
        <v>45</v>
      </c>
      <c r="I296" s="1" t="s">
        <v>27</v>
      </c>
      <c r="J296" s="1" t="s">
        <v>54</v>
      </c>
      <c r="L296" s="1" t="n">
        <v>11</v>
      </c>
      <c r="M296" s="1" t="n">
        <v>116</v>
      </c>
    </row>
    <row r="297" customFormat="false" ht="12.8" hidden="false" customHeight="false" outlineLevel="0" collapsed="false">
      <c r="A297" s="1" t="n">
        <v>94044</v>
      </c>
      <c r="B297" s="3" t="n">
        <v>44383</v>
      </c>
      <c r="C297" s="3" t="n">
        <v>44385</v>
      </c>
      <c r="D297" s="3" t="n">
        <v>44393</v>
      </c>
      <c r="E297" s="1" t="s">
        <v>7</v>
      </c>
      <c r="F297" s="1" t="s">
        <v>8</v>
      </c>
      <c r="G297" s="1" t="s">
        <v>5</v>
      </c>
      <c r="H297" s="1" t="s">
        <v>51</v>
      </c>
      <c r="I297" s="1" t="s">
        <v>27</v>
      </c>
      <c r="J297" s="1" t="s">
        <v>54</v>
      </c>
      <c r="L297" s="1" t="n">
        <v>10</v>
      </c>
      <c r="M297" s="1" t="n">
        <v>104</v>
      </c>
    </row>
    <row r="298" customFormat="false" ht="12.8" hidden="false" customHeight="false" outlineLevel="0" collapsed="false">
      <c r="A298" s="1" t="n">
        <v>93977</v>
      </c>
      <c r="B298" s="3" t="n">
        <v>44387</v>
      </c>
      <c r="C298" s="3" t="n">
        <v>44387</v>
      </c>
      <c r="D298" s="3" t="n">
        <v>44392</v>
      </c>
      <c r="E298" s="1" t="s">
        <v>6</v>
      </c>
      <c r="F298" s="1" t="s">
        <v>4</v>
      </c>
      <c r="G298" s="1" t="s">
        <v>5</v>
      </c>
      <c r="H298" s="1" t="s">
        <v>33</v>
      </c>
      <c r="I298" s="1" t="s">
        <v>20</v>
      </c>
      <c r="J298" s="1" t="s">
        <v>54</v>
      </c>
      <c r="L298" s="1" t="n">
        <v>10</v>
      </c>
      <c r="M298" s="1" t="n">
        <v>110</v>
      </c>
    </row>
    <row r="299" customFormat="false" ht="12.8" hidden="false" customHeight="false" outlineLevel="0" collapsed="false">
      <c r="A299" s="1" t="n">
        <v>94172</v>
      </c>
      <c r="B299" s="3" t="n">
        <v>44392</v>
      </c>
      <c r="C299" s="3" t="n">
        <v>44392</v>
      </c>
      <c r="D299" s="3" t="n">
        <v>44398</v>
      </c>
      <c r="E299" s="1" t="s">
        <v>6</v>
      </c>
      <c r="F299" s="1" t="s">
        <v>4</v>
      </c>
      <c r="G299" s="1" t="s">
        <v>5</v>
      </c>
      <c r="H299" s="1" t="s">
        <v>42</v>
      </c>
      <c r="I299" s="1" t="s">
        <v>27</v>
      </c>
      <c r="J299" s="1" t="s">
        <v>54</v>
      </c>
      <c r="L299" s="1" t="n">
        <v>12</v>
      </c>
      <c r="M299" s="1" t="n">
        <v>115</v>
      </c>
    </row>
    <row r="300" customFormat="false" ht="12.8" hidden="false" customHeight="false" outlineLevel="0" collapsed="false">
      <c r="A300" s="1" t="n">
        <v>94085</v>
      </c>
      <c r="B300" s="3" t="n">
        <v>44400</v>
      </c>
      <c r="C300" s="3" t="n">
        <v>44402</v>
      </c>
      <c r="D300" s="3" t="n">
        <v>44408</v>
      </c>
      <c r="E300" s="1" t="s">
        <v>3</v>
      </c>
      <c r="F300" s="1" t="s">
        <v>4</v>
      </c>
      <c r="G300" s="1" t="s">
        <v>5</v>
      </c>
      <c r="H300" s="1" t="s">
        <v>42</v>
      </c>
      <c r="I300" s="1" t="s">
        <v>27</v>
      </c>
      <c r="J300" s="1" t="s">
        <v>54</v>
      </c>
      <c r="L300" s="1" t="n">
        <v>10</v>
      </c>
      <c r="M300" s="1" t="n">
        <v>111</v>
      </c>
    </row>
    <row r="301" customFormat="false" ht="12.8" hidden="false" customHeight="false" outlineLevel="0" collapsed="false">
      <c r="A301" s="1" t="n">
        <v>93870</v>
      </c>
      <c r="B301" s="3" t="n">
        <v>44402</v>
      </c>
      <c r="C301" s="3" t="n">
        <v>44403</v>
      </c>
      <c r="D301" s="3" t="n">
        <v>44407</v>
      </c>
      <c r="E301" s="1" t="s">
        <v>6</v>
      </c>
      <c r="F301" s="1" t="s">
        <v>4</v>
      </c>
      <c r="G301" s="1" t="s">
        <v>5</v>
      </c>
      <c r="H301" s="1" t="s">
        <v>33</v>
      </c>
      <c r="I301" s="1" t="s">
        <v>20</v>
      </c>
      <c r="J301" s="1" t="s">
        <v>54</v>
      </c>
      <c r="L301" s="1" t="n">
        <v>10</v>
      </c>
      <c r="M301" s="1" t="n">
        <v>114</v>
      </c>
    </row>
    <row r="302" customFormat="false" ht="12.8" hidden="false" customHeight="false" outlineLevel="0" collapsed="false">
      <c r="A302" s="1" t="n">
        <v>93968</v>
      </c>
      <c r="B302" s="3" t="n">
        <v>44402</v>
      </c>
      <c r="C302" s="3" t="n">
        <v>44403</v>
      </c>
      <c r="D302" s="3" t="n">
        <v>44408</v>
      </c>
      <c r="E302" s="1" t="s">
        <v>9</v>
      </c>
      <c r="F302" s="1" t="s">
        <v>10</v>
      </c>
      <c r="G302" s="1" t="s">
        <v>11</v>
      </c>
      <c r="H302" s="1" t="s">
        <v>45</v>
      </c>
      <c r="I302" s="1" t="s">
        <v>27</v>
      </c>
      <c r="J302" s="1" t="s">
        <v>54</v>
      </c>
      <c r="L302" s="1" t="n">
        <v>12</v>
      </c>
      <c r="M302" s="1" t="n">
        <v>116</v>
      </c>
    </row>
    <row r="303" customFormat="false" ht="12.8" hidden="false" customHeight="false" outlineLevel="0" collapsed="false">
      <c r="A303" s="1" t="n">
        <v>93765</v>
      </c>
      <c r="B303" s="3" t="n">
        <v>44411</v>
      </c>
      <c r="C303" s="3" t="n">
        <v>44411</v>
      </c>
      <c r="D303" s="3" t="n">
        <v>44416</v>
      </c>
      <c r="E303" s="1" t="s">
        <v>6</v>
      </c>
      <c r="F303" s="1" t="s">
        <v>4</v>
      </c>
      <c r="G303" s="1" t="s">
        <v>5</v>
      </c>
      <c r="H303" s="1" t="s">
        <v>45</v>
      </c>
      <c r="I303" s="1" t="s">
        <v>27</v>
      </c>
      <c r="J303" s="1" t="s">
        <v>54</v>
      </c>
      <c r="L303" s="1" t="n">
        <v>11</v>
      </c>
      <c r="M303" s="1" t="n">
        <v>101</v>
      </c>
    </row>
    <row r="304" customFormat="false" ht="12.8" hidden="false" customHeight="false" outlineLevel="0" collapsed="false">
      <c r="A304" s="1" t="n">
        <v>94153</v>
      </c>
      <c r="B304" s="3" t="n">
        <v>44413</v>
      </c>
      <c r="C304" s="3" t="n">
        <v>44415</v>
      </c>
      <c r="D304" s="3" t="n">
        <v>44419</v>
      </c>
      <c r="E304" s="1" t="s">
        <v>3</v>
      </c>
      <c r="F304" s="1" t="s">
        <v>4</v>
      </c>
      <c r="G304" s="1" t="s">
        <v>5</v>
      </c>
      <c r="H304" s="1" t="s">
        <v>42</v>
      </c>
      <c r="I304" s="1" t="s">
        <v>27</v>
      </c>
      <c r="J304" s="1" t="s">
        <v>54</v>
      </c>
      <c r="L304" s="1" t="n">
        <v>10</v>
      </c>
      <c r="M304" s="1" t="n">
        <v>104</v>
      </c>
    </row>
    <row r="305" customFormat="false" ht="12.8" hidden="false" customHeight="false" outlineLevel="0" collapsed="false">
      <c r="A305" s="1" t="n">
        <v>94120</v>
      </c>
      <c r="B305" s="3" t="n">
        <v>44414</v>
      </c>
      <c r="C305" s="3" t="n">
        <v>44414</v>
      </c>
      <c r="D305" s="3" t="n">
        <v>44420</v>
      </c>
      <c r="E305" s="1" t="s">
        <v>6</v>
      </c>
      <c r="F305" s="1" t="s">
        <v>4</v>
      </c>
      <c r="G305" s="1" t="s">
        <v>5</v>
      </c>
      <c r="H305" s="1" t="s">
        <v>51</v>
      </c>
      <c r="I305" s="1" t="s">
        <v>27</v>
      </c>
      <c r="J305" s="1" t="s">
        <v>54</v>
      </c>
      <c r="L305" s="1" t="n">
        <v>10</v>
      </c>
      <c r="M305" s="1" t="n">
        <v>103</v>
      </c>
    </row>
    <row r="306" customFormat="false" ht="12.8" hidden="false" customHeight="false" outlineLevel="0" collapsed="false">
      <c r="A306" s="1" t="n">
        <v>93930</v>
      </c>
      <c r="B306" s="3" t="n">
        <v>44419</v>
      </c>
      <c r="C306" s="3" t="n">
        <v>44420</v>
      </c>
      <c r="D306" s="3" t="n">
        <v>44427</v>
      </c>
      <c r="E306" s="1" t="s">
        <v>3</v>
      </c>
      <c r="F306" s="1" t="s">
        <v>4</v>
      </c>
      <c r="G306" s="1" t="s">
        <v>5</v>
      </c>
      <c r="H306" s="1" t="s">
        <v>33</v>
      </c>
      <c r="I306" s="1" t="s">
        <v>20</v>
      </c>
      <c r="J306" s="1" t="s">
        <v>54</v>
      </c>
      <c r="L306" s="1" t="n">
        <v>11</v>
      </c>
      <c r="M306" s="1" t="n">
        <v>110</v>
      </c>
    </row>
    <row r="307" customFormat="false" ht="12.8" hidden="false" customHeight="false" outlineLevel="0" collapsed="false">
      <c r="A307" s="1" t="n">
        <v>94026</v>
      </c>
      <c r="B307" s="3" t="n">
        <v>44421</v>
      </c>
      <c r="C307" s="3" t="n">
        <v>44421</v>
      </c>
      <c r="D307" s="3" t="n">
        <v>44427</v>
      </c>
      <c r="E307" s="1" t="s">
        <v>6</v>
      </c>
      <c r="F307" s="1" t="s">
        <v>4</v>
      </c>
      <c r="G307" s="1" t="s">
        <v>5</v>
      </c>
      <c r="H307" s="1" t="s">
        <v>45</v>
      </c>
      <c r="I307" s="1" t="s">
        <v>27</v>
      </c>
      <c r="J307" s="1" t="s">
        <v>54</v>
      </c>
      <c r="L307" s="1" t="n">
        <v>10</v>
      </c>
      <c r="M307" s="1" t="n">
        <v>106</v>
      </c>
    </row>
    <row r="308" customFormat="false" ht="12.8" hidden="false" customHeight="false" outlineLevel="0" collapsed="false">
      <c r="A308" s="1" t="n">
        <v>93843</v>
      </c>
      <c r="B308" s="3" t="n">
        <v>44424</v>
      </c>
      <c r="C308" s="3" t="n">
        <v>44425</v>
      </c>
      <c r="D308" s="3" t="n">
        <v>44432</v>
      </c>
      <c r="E308" s="1" t="s">
        <v>6</v>
      </c>
      <c r="F308" s="1" t="s">
        <v>4</v>
      </c>
      <c r="G308" s="1" t="s">
        <v>5</v>
      </c>
      <c r="H308" s="1" t="s">
        <v>45</v>
      </c>
      <c r="I308" s="1" t="s">
        <v>27</v>
      </c>
      <c r="J308" s="1" t="s">
        <v>54</v>
      </c>
      <c r="L308" s="1" t="n">
        <v>10</v>
      </c>
      <c r="M308" s="1" t="n">
        <v>105</v>
      </c>
    </row>
    <row r="309" customFormat="false" ht="12.8" hidden="false" customHeight="false" outlineLevel="0" collapsed="false">
      <c r="A309" s="1" t="n">
        <v>94175</v>
      </c>
      <c r="B309" s="3" t="n">
        <v>44428</v>
      </c>
      <c r="C309" s="3" t="n">
        <v>44429</v>
      </c>
      <c r="D309" s="3" t="n">
        <v>44435</v>
      </c>
      <c r="E309" s="1" t="s">
        <v>7</v>
      </c>
      <c r="F309" s="1" t="s">
        <v>8</v>
      </c>
      <c r="G309" s="1" t="s">
        <v>5</v>
      </c>
      <c r="H309" s="1" t="s">
        <v>45</v>
      </c>
      <c r="I309" s="1" t="s">
        <v>27</v>
      </c>
      <c r="J309" s="1" t="s">
        <v>54</v>
      </c>
      <c r="L309" s="1" t="n">
        <v>10</v>
      </c>
      <c r="M309" s="1" t="n">
        <v>100</v>
      </c>
    </row>
    <row r="310" customFormat="false" ht="12.8" hidden="false" customHeight="false" outlineLevel="0" collapsed="false">
      <c r="A310" s="1" t="n">
        <v>93986</v>
      </c>
      <c r="B310" s="3" t="n">
        <v>44431</v>
      </c>
      <c r="C310" s="3" t="n">
        <v>44431</v>
      </c>
      <c r="D310" s="3" t="n">
        <v>44436</v>
      </c>
      <c r="E310" s="1" t="s">
        <v>3</v>
      </c>
      <c r="F310" s="1" t="s">
        <v>4</v>
      </c>
      <c r="G310" s="1" t="s">
        <v>5</v>
      </c>
      <c r="H310" s="1" t="s">
        <v>33</v>
      </c>
      <c r="I310" s="1" t="s">
        <v>20</v>
      </c>
      <c r="J310" s="1" t="s">
        <v>54</v>
      </c>
      <c r="L310" s="1" t="n">
        <v>12</v>
      </c>
      <c r="M310" s="1" t="n">
        <v>118</v>
      </c>
    </row>
    <row r="311" customFormat="false" ht="12.8" hidden="false" customHeight="false" outlineLevel="0" collapsed="false">
      <c r="A311" s="1" t="n">
        <v>93887</v>
      </c>
      <c r="B311" s="3" t="n">
        <v>44434</v>
      </c>
      <c r="C311" s="3" t="n">
        <v>44436</v>
      </c>
      <c r="D311" s="3" t="n">
        <v>44440</v>
      </c>
      <c r="E311" s="1" t="s">
        <v>6</v>
      </c>
      <c r="F311" s="1" t="s">
        <v>4</v>
      </c>
      <c r="G311" s="1" t="s">
        <v>5</v>
      </c>
      <c r="H311" s="1" t="s">
        <v>42</v>
      </c>
      <c r="I311" s="1" t="s">
        <v>27</v>
      </c>
      <c r="J311" s="1" t="s">
        <v>54</v>
      </c>
      <c r="L311" s="1" t="n">
        <v>11</v>
      </c>
      <c r="M311" s="1" t="n">
        <v>117</v>
      </c>
    </row>
    <row r="312" customFormat="false" ht="12.8" hidden="false" customHeight="false" outlineLevel="0" collapsed="false">
      <c r="A312" s="1" t="n">
        <v>94082</v>
      </c>
      <c r="B312" s="3" t="n">
        <v>44434</v>
      </c>
      <c r="C312" s="3" t="n">
        <v>44435</v>
      </c>
      <c r="D312" s="3" t="n">
        <v>44443</v>
      </c>
      <c r="E312" s="1" t="s">
        <v>3</v>
      </c>
      <c r="F312" s="1" t="s">
        <v>4</v>
      </c>
      <c r="G312" s="1" t="s">
        <v>5</v>
      </c>
      <c r="H312" s="1" t="s">
        <v>42</v>
      </c>
      <c r="I312" s="1" t="s">
        <v>27</v>
      </c>
      <c r="J312" s="1" t="s">
        <v>54</v>
      </c>
      <c r="L312" s="1" t="n">
        <v>10</v>
      </c>
      <c r="M312" s="1" t="n">
        <v>117</v>
      </c>
    </row>
    <row r="313" customFormat="false" ht="12.8" hidden="false" customHeight="false" outlineLevel="0" collapsed="false">
      <c r="A313" s="1" t="n">
        <v>94219</v>
      </c>
      <c r="B313" s="3" t="n">
        <v>44436</v>
      </c>
      <c r="C313" s="3" t="n">
        <v>44437</v>
      </c>
      <c r="D313" s="3" t="n">
        <v>44444</v>
      </c>
      <c r="E313" s="1" t="s">
        <v>7</v>
      </c>
      <c r="F313" s="1" t="s">
        <v>8</v>
      </c>
      <c r="G313" s="1" t="s">
        <v>5</v>
      </c>
      <c r="H313" s="1" t="s">
        <v>42</v>
      </c>
      <c r="I313" s="1" t="s">
        <v>27</v>
      </c>
      <c r="J313" s="1" t="s">
        <v>54</v>
      </c>
      <c r="L313" s="1" t="n">
        <v>10</v>
      </c>
      <c r="M313" s="1" t="n">
        <v>109</v>
      </c>
    </row>
    <row r="314" customFormat="false" ht="12.8" hidden="false" customHeight="false" outlineLevel="0" collapsed="false">
      <c r="A314" s="1" t="n">
        <v>93716</v>
      </c>
      <c r="B314" s="3" t="n">
        <v>44439</v>
      </c>
      <c r="C314" s="3" t="n">
        <v>44441</v>
      </c>
      <c r="D314" s="3" t="n">
        <v>44444</v>
      </c>
      <c r="E314" s="1" t="s">
        <v>9</v>
      </c>
      <c r="F314" s="1" t="s">
        <v>10</v>
      </c>
      <c r="G314" s="1" t="s">
        <v>11</v>
      </c>
      <c r="H314" s="1" t="s">
        <v>45</v>
      </c>
      <c r="I314" s="1" t="s">
        <v>27</v>
      </c>
      <c r="J314" s="1" t="s">
        <v>54</v>
      </c>
      <c r="L314" s="1" t="n">
        <v>12</v>
      </c>
      <c r="M314" s="1" t="n">
        <v>115</v>
      </c>
    </row>
    <row r="315" customFormat="false" ht="12.8" hidden="false" customHeight="false" outlineLevel="0" collapsed="false">
      <c r="A315" s="1" t="n">
        <v>94133</v>
      </c>
      <c r="B315" s="3" t="n">
        <v>44441</v>
      </c>
      <c r="C315" s="3" t="n">
        <v>44442</v>
      </c>
      <c r="D315" s="3" t="n">
        <v>44449</v>
      </c>
      <c r="E315" s="1" t="s">
        <v>7</v>
      </c>
      <c r="F315" s="1" t="s">
        <v>8</v>
      </c>
      <c r="G315" s="1" t="s">
        <v>5</v>
      </c>
      <c r="H315" s="1" t="s">
        <v>45</v>
      </c>
      <c r="I315" s="1" t="s">
        <v>27</v>
      </c>
      <c r="J315" s="1" t="s">
        <v>54</v>
      </c>
      <c r="L315" s="1" t="n">
        <v>12</v>
      </c>
      <c r="M315" s="1" t="n">
        <v>119</v>
      </c>
    </row>
    <row r="316" customFormat="false" ht="12.8" hidden="false" customHeight="false" outlineLevel="0" collapsed="false">
      <c r="A316" s="1" t="n">
        <v>94211</v>
      </c>
      <c r="B316" s="3" t="n">
        <v>44462</v>
      </c>
      <c r="C316" s="3" t="n">
        <v>44464</v>
      </c>
      <c r="D316" s="3" t="n">
        <v>44469</v>
      </c>
      <c r="E316" s="1" t="s">
        <v>3</v>
      </c>
      <c r="F316" s="1" t="s">
        <v>4</v>
      </c>
      <c r="G316" s="1" t="s">
        <v>5</v>
      </c>
      <c r="H316" s="1" t="s">
        <v>33</v>
      </c>
      <c r="I316" s="1" t="s">
        <v>20</v>
      </c>
      <c r="J316" s="1" t="s">
        <v>54</v>
      </c>
      <c r="L316" s="1" t="n">
        <v>11</v>
      </c>
      <c r="M316" s="1" t="n">
        <v>107</v>
      </c>
    </row>
    <row r="317" customFormat="false" ht="12.8" hidden="false" customHeight="false" outlineLevel="0" collapsed="false">
      <c r="A317" s="1" t="n">
        <v>94111</v>
      </c>
      <c r="B317" s="3" t="n">
        <v>44465</v>
      </c>
      <c r="C317" s="3" t="n">
        <v>44467</v>
      </c>
      <c r="D317" s="3" t="n">
        <v>44474</v>
      </c>
      <c r="E317" s="1" t="s">
        <v>6</v>
      </c>
      <c r="F317" s="1" t="s">
        <v>4</v>
      </c>
      <c r="G317" s="1" t="s">
        <v>5</v>
      </c>
      <c r="H317" s="1" t="s">
        <v>26</v>
      </c>
      <c r="I317" s="1" t="s">
        <v>27</v>
      </c>
      <c r="J317" s="1" t="s">
        <v>54</v>
      </c>
      <c r="L317" s="1" t="n">
        <v>10</v>
      </c>
      <c r="M317" s="1" t="n">
        <v>111</v>
      </c>
    </row>
    <row r="318" customFormat="false" ht="12.8" hidden="false" customHeight="false" outlineLevel="0" collapsed="false">
      <c r="A318" s="1" t="n">
        <v>94067</v>
      </c>
      <c r="B318" s="3" t="n">
        <v>44466</v>
      </c>
      <c r="C318" s="3" t="n">
        <v>44468</v>
      </c>
      <c r="D318" s="3" t="n">
        <v>44471</v>
      </c>
      <c r="E318" s="1" t="s">
        <v>3</v>
      </c>
      <c r="F318" s="1" t="s">
        <v>4</v>
      </c>
      <c r="G318" s="1" t="s">
        <v>5</v>
      </c>
      <c r="H318" s="1" t="s">
        <v>26</v>
      </c>
      <c r="I318" s="1" t="s">
        <v>27</v>
      </c>
      <c r="J318" s="1" t="s">
        <v>54</v>
      </c>
      <c r="L318" s="1" t="n">
        <v>11</v>
      </c>
      <c r="M318" s="1" t="n">
        <v>116</v>
      </c>
    </row>
    <row r="319" customFormat="false" ht="12.8" hidden="false" customHeight="false" outlineLevel="0" collapsed="false">
      <c r="A319" s="1" t="n">
        <v>93984</v>
      </c>
      <c r="B319" s="3" t="n">
        <v>44472</v>
      </c>
      <c r="C319" s="3" t="n">
        <v>44473</v>
      </c>
      <c r="D319" s="3" t="n">
        <v>44476</v>
      </c>
      <c r="E319" s="1" t="s">
        <v>3</v>
      </c>
      <c r="F319" s="1" t="s">
        <v>4</v>
      </c>
      <c r="G319" s="1" t="s">
        <v>5</v>
      </c>
      <c r="H319" s="1" t="s">
        <v>51</v>
      </c>
      <c r="I319" s="1" t="s">
        <v>27</v>
      </c>
      <c r="J319" s="1" t="s">
        <v>54</v>
      </c>
      <c r="L319" s="1" t="n">
        <v>12</v>
      </c>
      <c r="M319" s="1" t="n">
        <v>117</v>
      </c>
    </row>
    <row r="320" customFormat="false" ht="12.8" hidden="false" customHeight="false" outlineLevel="0" collapsed="false">
      <c r="A320" s="1" t="n">
        <v>93634</v>
      </c>
      <c r="B320" s="3" t="n">
        <v>44480</v>
      </c>
      <c r="C320" s="3" t="n">
        <v>44482</v>
      </c>
      <c r="D320" s="3" t="n">
        <v>44489</v>
      </c>
      <c r="E320" s="1" t="s">
        <v>9</v>
      </c>
      <c r="F320" s="1" t="s">
        <v>10</v>
      </c>
      <c r="G320" s="1" t="s">
        <v>11</v>
      </c>
      <c r="H320" s="1" t="s">
        <v>42</v>
      </c>
      <c r="I320" s="1" t="s">
        <v>27</v>
      </c>
      <c r="J320" s="1" t="s">
        <v>54</v>
      </c>
      <c r="L320" s="1" t="n">
        <v>11</v>
      </c>
      <c r="M320" s="1" t="n">
        <v>117</v>
      </c>
    </row>
    <row r="321" customFormat="false" ht="12.8" hidden="false" customHeight="false" outlineLevel="0" collapsed="false">
      <c r="A321" s="1" t="n">
        <v>93645</v>
      </c>
      <c r="B321" s="3" t="n">
        <v>44480</v>
      </c>
      <c r="C321" s="3" t="n">
        <v>44482</v>
      </c>
      <c r="D321" s="3" t="n">
        <v>44488</v>
      </c>
      <c r="E321" s="1" t="s">
        <v>3</v>
      </c>
      <c r="F321" s="1" t="s">
        <v>4</v>
      </c>
      <c r="G321" s="1" t="s">
        <v>5</v>
      </c>
      <c r="H321" s="1" t="s">
        <v>33</v>
      </c>
      <c r="I321" s="1" t="s">
        <v>20</v>
      </c>
      <c r="J321" s="1" t="s">
        <v>54</v>
      </c>
      <c r="L321" s="1" t="n">
        <v>12</v>
      </c>
      <c r="M321" s="1" t="n">
        <v>105</v>
      </c>
    </row>
    <row r="322" customFormat="false" ht="12.8" hidden="false" customHeight="false" outlineLevel="0" collapsed="false">
      <c r="A322" s="1" t="n">
        <v>93639</v>
      </c>
      <c r="B322" s="3" t="n">
        <v>44486</v>
      </c>
      <c r="C322" s="3" t="n">
        <v>44486</v>
      </c>
      <c r="D322" s="3" t="n">
        <v>44491</v>
      </c>
      <c r="E322" s="1" t="s">
        <v>7</v>
      </c>
      <c r="F322" s="1" t="s">
        <v>8</v>
      </c>
      <c r="G322" s="1" t="s">
        <v>5</v>
      </c>
      <c r="H322" s="1" t="s">
        <v>51</v>
      </c>
      <c r="I322" s="1" t="s">
        <v>27</v>
      </c>
      <c r="J322" s="1" t="s">
        <v>54</v>
      </c>
      <c r="L322" s="1" t="n">
        <v>12</v>
      </c>
      <c r="M322" s="1" t="n">
        <v>110</v>
      </c>
    </row>
    <row r="323" customFormat="false" ht="12.8" hidden="false" customHeight="false" outlineLevel="0" collapsed="false">
      <c r="A323" s="1" t="n">
        <v>93891</v>
      </c>
      <c r="B323" s="3" t="n">
        <v>44491</v>
      </c>
      <c r="C323" s="3" t="n">
        <v>44493</v>
      </c>
      <c r="D323" s="3" t="n">
        <v>44497</v>
      </c>
      <c r="E323" s="1" t="s">
        <v>7</v>
      </c>
      <c r="F323" s="1" t="s">
        <v>8</v>
      </c>
      <c r="G323" s="1" t="s">
        <v>5</v>
      </c>
      <c r="H323" s="1" t="s">
        <v>33</v>
      </c>
      <c r="I323" s="1" t="s">
        <v>20</v>
      </c>
      <c r="J323" s="1" t="s">
        <v>54</v>
      </c>
      <c r="L323" s="1" t="n">
        <v>12</v>
      </c>
      <c r="M323" s="1" t="n">
        <v>110</v>
      </c>
    </row>
    <row r="324" customFormat="false" ht="12.8" hidden="false" customHeight="false" outlineLevel="0" collapsed="false">
      <c r="A324" s="1" t="n">
        <v>94181</v>
      </c>
      <c r="B324" s="3" t="n">
        <v>44494</v>
      </c>
      <c r="C324" s="3" t="n">
        <v>44496</v>
      </c>
      <c r="D324" s="3" t="n">
        <v>44504</v>
      </c>
      <c r="E324" s="1" t="s">
        <v>7</v>
      </c>
      <c r="F324" s="1" t="s">
        <v>8</v>
      </c>
      <c r="G324" s="1" t="s">
        <v>5</v>
      </c>
      <c r="H324" s="1" t="s">
        <v>26</v>
      </c>
      <c r="I324" s="1" t="s">
        <v>27</v>
      </c>
      <c r="J324" s="1" t="s">
        <v>54</v>
      </c>
      <c r="L324" s="1" t="n">
        <v>12</v>
      </c>
      <c r="M324" s="1" t="n">
        <v>106</v>
      </c>
    </row>
    <row r="325" customFormat="false" ht="12.8" hidden="false" customHeight="false" outlineLevel="0" collapsed="false">
      <c r="A325" s="1" t="n">
        <v>94216</v>
      </c>
      <c r="B325" s="3" t="n">
        <v>44495</v>
      </c>
      <c r="C325" s="3" t="n">
        <v>44495</v>
      </c>
      <c r="D325" s="3" t="n">
        <v>44498</v>
      </c>
      <c r="E325" s="1" t="s">
        <v>9</v>
      </c>
      <c r="F325" s="1" t="s">
        <v>10</v>
      </c>
      <c r="G325" s="1" t="s">
        <v>11</v>
      </c>
      <c r="H325" s="1" t="s">
        <v>33</v>
      </c>
      <c r="I325" s="1" t="s">
        <v>20</v>
      </c>
      <c r="J325" s="1" t="s">
        <v>54</v>
      </c>
      <c r="L325" s="1" t="n">
        <v>10</v>
      </c>
      <c r="M325" s="1" t="n">
        <v>104</v>
      </c>
    </row>
    <row r="326" customFormat="false" ht="12.8" hidden="false" customHeight="false" outlineLevel="0" collapsed="false">
      <c r="A326" s="1" t="n">
        <v>93849</v>
      </c>
      <c r="B326" s="3" t="n">
        <v>44496</v>
      </c>
      <c r="C326" s="3" t="n">
        <v>44496</v>
      </c>
      <c r="D326" s="3" t="n">
        <v>44502</v>
      </c>
      <c r="E326" s="1" t="s">
        <v>6</v>
      </c>
      <c r="F326" s="1" t="s">
        <v>4</v>
      </c>
      <c r="G326" s="1" t="s">
        <v>5</v>
      </c>
      <c r="H326" s="1" t="s">
        <v>51</v>
      </c>
      <c r="I326" s="1" t="s">
        <v>27</v>
      </c>
      <c r="J326" s="1" t="s">
        <v>54</v>
      </c>
      <c r="L326" s="1" t="n">
        <v>11</v>
      </c>
      <c r="M326" s="1" t="n">
        <v>105</v>
      </c>
    </row>
    <row r="327" customFormat="false" ht="12.8" hidden="false" customHeight="false" outlineLevel="0" collapsed="false">
      <c r="A327" s="1" t="n">
        <v>93855</v>
      </c>
      <c r="B327" s="3" t="n">
        <v>44496</v>
      </c>
      <c r="C327" s="3" t="n">
        <v>44498</v>
      </c>
      <c r="D327" s="3" t="n">
        <v>44503</v>
      </c>
      <c r="E327" s="1" t="s">
        <v>9</v>
      </c>
      <c r="F327" s="1" t="s">
        <v>10</v>
      </c>
      <c r="G327" s="1" t="s">
        <v>11</v>
      </c>
      <c r="H327" s="1" t="s">
        <v>42</v>
      </c>
      <c r="I327" s="1" t="s">
        <v>27</v>
      </c>
      <c r="J327" s="1" t="s">
        <v>54</v>
      </c>
      <c r="L327" s="1" t="n">
        <v>11</v>
      </c>
      <c r="M327" s="1" t="n">
        <v>115</v>
      </c>
    </row>
    <row r="328" customFormat="false" ht="12.8" hidden="false" customHeight="false" outlineLevel="0" collapsed="false">
      <c r="A328" s="1" t="n">
        <v>93804</v>
      </c>
      <c r="B328" s="3" t="n">
        <v>44498</v>
      </c>
      <c r="C328" s="3" t="n">
        <v>44500</v>
      </c>
      <c r="D328" s="3" t="n">
        <v>44507</v>
      </c>
      <c r="E328" s="1" t="s">
        <v>3</v>
      </c>
      <c r="F328" s="1" t="s">
        <v>4</v>
      </c>
      <c r="G328" s="1" t="s">
        <v>5</v>
      </c>
      <c r="H328" s="1" t="s">
        <v>45</v>
      </c>
      <c r="I328" s="1" t="s">
        <v>27</v>
      </c>
      <c r="J328" s="1" t="s">
        <v>54</v>
      </c>
      <c r="L328" s="1" t="n">
        <v>12</v>
      </c>
      <c r="M328" s="1" t="n">
        <v>101</v>
      </c>
    </row>
    <row r="329" customFormat="false" ht="12.8" hidden="false" customHeight="false" outlineLevel="0" collapsed="false">
      <c r="A329" s="1" t="n">
        <v>94098</v>
      </c>
      <c r="B329" s="3" t="n">
        <v>44502</v>
      </c>
      <c r="C329" s="3" t="n">
        <v>44504</v>
      </c>
      <c r="D329" s="3" t="n">
        <v>44508</v>
      </c>
      <c r="E329" s="1" t="s">
        <v>3</v>
      </c>
      <c r="F329" s="1" t="s">
        <v>4</v>
      </c>
      <c r="G329" s="1" t="s">
        <v>5</v>
      </c>
      <c r="H329" s="1" t="s">
        <v>51</v>
      </c>
      <c r="I329" s="1" t="s">
        <v>27</v>
      </c>
      <c r="J329" s="1" t="s">
        <v>54</v>
      </c>
      <c r="L329" s="1" t="n">
        <v>10</v>
      </c>
      <c r="M329" s="1" t="n">
        <v>118</v>
      </c>
    </row>
    <row r="330" customFormat="false" ht="12.8" hidden="false" customHeight="false" outlineLevel="0" collapsed="false">
      <c r="A330" s="1" t="n">
        <v>94241</v>
      </c>
      <c r="B330" s="3" t="n">
        <v>44503</v>
      </c>
      <c r="C330" s="3" t="n">
        <v>44505</v>
      </c>
      <c r="D330" s="3" t="n">
        <v>44509</v>
      </c>
      <c r="E330" s="1" t="s">
        <v>9</v>
      </c>
      <c r="F330" s="1" t="s">
        <v>10</v>
      </c>
      <c r="G330" s="1" t="s">
        <v>11</v>
      </c>
      <c r="H330" s="1" t="s">
        <v>45</v>
      </c>
      <c r="I330" s="1" t="s">
        <v>27</v>
      </c>
      <c r="J330" s="1" t="s">
        <v>54</v>
      </c>
      <c r="L330" s="1" t="n">
        <v>12</v>
      </c>
      <c r="M330" s="1" t="n">
        <v>108</v>
      </c>
    </row>
    <row r="331" customFormat="false" ht="12.8" hidden="false" customHeight="false" outlineLevel="0" collapsed="false">
      <c r="A331" s="1" t="n">
        <v>94156</v>
      </c>
      <c r="B331" s="3" t="n">
        <v>44506</v>
      </c>
      <c r="C331" s="3" t="n">
        <v>44507</v>
      </c>
      <c r="D331" s="3" t="n">
        <v>44511</v>
      </c>
      <c r="E331" s="1" t="s">
        <v>6</v>
      </c>
      <c r="F331" s="1" t="s">
        <v>4</v>
      </c>
      <c r="G331" s="1" t="s">
        <v>5</v>
      </c>
      <c r="H331" s="1" t="s">
        <v>51</v>
      </c>
      <c r="I331" s="1" t="s">
        <v>27</v>
      </c>
      <c r="J331" s="1" t="s">
        <v>54</v>
      </c>
      <c r="L331" s="1" t="n">
        <v>11</v>
      </c>
      <c r="M331" s="1" t="n">
        <v>111</v>
      </c>
    </row>
    <row r="332" customFormat="false" ht="12.8" hidden="false" customHeight="false" outlineLevel="0" collapsed="false">
      <c r="A332" s="1" t="n">
        <v>94097</v>
      </c>
      <c r="B332" s="3" t="n">
        <v>44508</v>
      </c>
      <c r="C332" s="3" t="n">
        <v>44509</v>
      </c>
      <c r="D332" s="3" t="n">
        <v>44515</v>
      </c>
      <c r="E332" s="1" t="s">
        <v>7</v>
      </c>
      <c r="F332" s="1" t="s">
        <v>8</v>
      </c>
      <c r="G332" s="1" t="s">
        <v>5</v>
      </c>
      <c r="H332" s="1" t="s">
        <v>42</v>
      </c>
      <c r="I332" s="1" t="s">
        <v>27</v>
      </c>
      <c r="J332" s="1" t="s">
        <v>54</v>
      </c>
      <c r="L332" s="1" t="n">
        <v>12</v>
      </c>
      <c r="M332" s="1" t="n">
        <v>114</v>
      </c>
    </row>
    <row r="333" customFormat="false" ht="12.8" hidden="false" customHeight="false" outlineLevel="0" collapsed="false">
      <c r="A333" s="1" t="n">
        <v>93896</v>
      </c>
      <c r="B333" s="3" t="n">
        <v>44511</v>
      </c>
      <c r="C333" s="3" t="n">
        <v>44513</v>
      </c>
      <c r="D333" s="3" t="n">
        <v>44517</v>
      </c>
      <c r="E333" s="1" t="s">
        <v>6</v>
      </c>
      <c r="F333" s="1" t="s">
        <v>4</v>
      </c>
      <c r="G333" s="1" t="s">
        <v>5</v>
      </c>
      <c r="H333" s="1" t="s">
        <v>33</v>
      </c>
      <c r="I333" s="1" t="s">
        <v>20</v>
      </c>
      <c r="J333" s="1" t="s">
        <v>54</v>
      </c>
      <c r="L333" s="1" t="n">
        <v>10</v>
      </c>
      <c r="M333" s="1" t="n">
        <v>116</v>
      </c>
    </row>
    <row r="334" customFormat="false" ht="12.8" hidden="false" customHeight="false" outlineLevel="0" collapsed="false">
      <c r="A334" s="1" t="n">
        <v>93655</v>
      </c>
      <c r="B334" s="3" t="n">
        <v>44527</v>
      </c>
      <c r="C334" s="3" t="n">
        <v>44527</v>
      </c>
      <c r="D334" s="3" t="n">
        <v>44531</v>
      </c>
      <c r="E334" s="1" t="s">
        <v>3</v>
      </c>
      <c r="F334" s="1" t="s">
        <v>4</v>
      </c>
      <c r="G334" s="1" t="s">
        <v>5</v>
      </c>
      <c r="H334" s="1" t="s">
        <v>51</v>
      </c>
      <c r="I334" s="1" t="s">
        <v>27</v>
      </c>
      <c r="J334" s="1" t="s">
        <v>54</v>
      </c>
      <c r="L334" s="1" t="n">
        <v>10</v>
      </c>
      <c r="M334" s="1" t="n">
        <v>110</v>
      </c>
    </row>
    <row r="335" customFormat="false" ht="12.8" hidden="false" customHeight="false" outlineLevel="0" collapsed="false">
      <c r="A335" s="1" t="n">
        <v>94033</v>
      </c>
      <c r="B335" s="3" t="n">
        <v>44534</v>
      </c>
      <c r="C335" s="3" t="n">
        <v>44536</v>
      </c>
      <c r="D335" s="3" t="n">
        <v>44542</v>
      </c>
      <c r="E335" s="1" t="s">
        <v>7</v>
      </c>
      <c r="F335" s="1" t="s">
        <v>8</v>
      </c>
      <c r="G335" s="1" t="s">
        <v>5</v>
      </c>
      <c r="H335" s="1" t="s">
        <v>42</v>
      </c>
      <c r="I335" s="1" t="s">
        <v>27</v>
      </c>
      <c r="J335" s="1" t="s">
        <v>54</v>
      </c>
      <c r="L335" s="1" t="n">
        <v>10</v>
      </c>
      <c r="M335" s="1" t="n">
        <v>112</v>
      </c>
    </row>
    <row r="336" customFormat="false" ht="12.8" hidden="false" customHeight="false" outlineLevel="0" collapsed="false">
      <c r="A336" s="1" t="n">
        <v>93921</v>
      </c>
      <c r="B336" s="3" t="n">
        <v>44536</v>
      </c>
      <c r="C336" s="3" t="n">
        <v>44537</v>
      </c>
      <c r="D336" s="3" t="n">
        <v>44543</v>
      </c>
      <c r="E336" s="1" t="s">
        <v>7</v>
      </c>
      <c r="F336" s="1" t="s">
        <v>8</v>
      </c>
      <c r="G336" s="1" t="s">
        <v>5</v>
      </c>
      <c r="H336" s="1" t="s">
        <v>45</v>
      </c>
      <c r="I336" s="1" t="s">
        <v>27</v>
      </c>
      <c r="J336" s="1" t="s">
        <v>54</v>
      </c>
      <c r="L336" s="1" t="n">
        <v>12</v>
      </c>
      <c r="M336" s="1" t="n">
        <v>101</v>
      </c>
    </row>
    <row r="337" customFormat="false" ht="12.8" hidden="false" customHeight="false" outlineLevel="0" collapsed="false">
      <c r="A337" s="1" t="n">
        <v>93750</v>
      </c>
      <c r="B337" s="3" t="n">
        <v>44541</v>
      </c>
      <c r="C337" s="3" t="n">
        <v>44543</v>
      </c>
      <c r="D337" s="3" t="n">
        <v>44546</v>
      </c>
      <c r="E337" s="1" t="s">
        <v>7</v>
      </c>
      <c r="F337" s="1" t="s">
        <v>8</v>
      </c>
      <c r="G337" s="1" t="s">
        <v>5</v>
      </c>
      <c r="H337" s="1" t="s">
        <v>33</v>
      </c>
      <c r="I337" s="1" t="s">
        <v>20</v>
      </c>
      <c r="J337" s="1" t="s">
        <v>54</v>
      </c>
      <c r="L337" s="1" t="n">
        <v>10</v>
      </c>
      <c r="M337" s="1" t="n">
        <v>114</v>
      </c>
    </row>
    <row r="338" customFormat="false" ht="12.8" hidden="false" customHeight="false" outlineLevel="0" collapsed="false">
      <c r="A338" s="1" t="n">
        <v>94243</v>
      </c>
      <c r="B338" s="3" t="n">
        <v>44541</v>
      </c>
      <c r="C338" s="3" t="n">
        <v>44543</v>
      </c>
      <c r="D338" s="3" t="n">
        <v>44548</v>
      </c>
      <c r="E338" s="1" t="s">
        <v>3</v>
      </c>
      <c r="F338" s="1" t="s">
        <v>4</v>
      </c>
      <c r="G338" s="1" t="s">
        <v>5</v>
      </c>
      <c r="H338" s="1" t="s">
        <v>33</v>
      </c>
      <c r="I338" s="1" t="s">
        <v>20</v>
      </c>
      <c r="J338" s="1" t="s">
        <v>54</v>
      </c>
      <c r="L338" s="1" t="n">
        <v>11</v>
      </c>
      <c r="M338" s="1" t="n">
        <v>117</v>
      </c>
    </row>
    <row r="339" customFormat="false" ht="12.8" hidden="false" customHeight="false" outlineLevel="0" collapsed="false">
      <c r="A339" s="1" t="n">
        <v>93844</v>
      </c>
      <c r="B339" s="3" t="n">
        <v>44543</v>
      </c>
      <c r="C339" s="3" t="n">
        <v>44544</v>
      </c>
      <c r="D339" s="3" t="n">
        <v>44549</v>
      </c>
      <c r="E339" s="1" t="s">
        <v>7</v>
      </c>
      <c r="F339" s="1" t="s">
        <v>8</v>
      </c>
      <c r="G339" s="1" t="s">
        <v>5</v>
      </c>
      <c r="H339" s="1" t="s">
        <v>33</v>
      </c>
      <c r="I339" s="1" t="s">
        <v>20</v>
      </c>
      <c r="J339" s="1" t="s">
        <v>54</v>
      </c>
      <c r="L339" s="1" t="n">
        <v>10</v>
      </c>
      <c r="M339" s="1" t="n">
        <v>108</v>
      </c>
    </row>
    <row r="340" customFormat="false" ht="12.8" hidden="false" customHeight="false" outlineLevel="0" collapsed="false">
      <c r="A340" s="1" t="n">
        <v>93641</v>
      </c>
      <c r="B340" s="3" t="n">
        <v>44544</v>
      </c>
      <c r="C340" s="3" t="n">
        <v>44545</v>
      </c>
      <c r="D340" s="3" t="n">
        <v>44553</v>
      </c>
      <c r="E340" s="1" t="s">
        <v>3</v>
      </c>
      <c r="F340" s="1" t="s">
        <v>4</v>
      </c>
      <c r="G340" s="1" t="s">
        <v>5</v>
      </c>
      <c r="H340" s="1" t="s">
        <v>51</v>
      </c>
      <c r="I340" s="1" t="s">
        <v>27</v>
      </c>
      <c r="J340" s="1" t="s">
        <v>54</v>
      </c>
      <c r="L340" s="1" t="n">
        <v>11</v>
      </c>
      <c r="M340" s="1" t="n">
        <v>112</v>
      </c>
    </row>
    <row r="341" customFormat="false" ht="12.8" hidden="false" customHeight="false" outlineLevel="0" collapsed="false">
      <c r="A341" s="1" t="n">
        <v>93881</v>
      </c>
      <c r="B341" s="3" t="n">
        <v>44550</v>
      </c>
      <c r="C341" s="3" t="n">
        <v>44551</v>
      </c>
      <c r="D341" s="3" t="n">
        <v>44557</v>
      </c>
      <c r="E341" s="1" t="s">
        <v>3</v>
      </c>
      <c r="F341" s="1" t="s">
        <v>4</v>
      </c>
      <c r="G341" s="1" t="s">
        <v>5</v>
      </c>
      <c r="H341" s="1" t="s">
        <v>51</v>
      </c>
      <c r="I341" s="1" t="s">
        <v>27</v>
      </c>
      <c r="J341" s="1" t="s">
        <v>54</v>
      </c>
      <c r="L341" s="1" t="n">
        <v>11</v>
      </c>
      <c r="M341" s="1" t="n">
        <v>108</v>
      </c>
    </row>
    <row r="342" customFormat="false" ht="12.8" hidden="false" customHeight="false" outlineLevel="0" collapsed="false">
      <c r="A342" s="1" t="n">
        <v>94055</v>
      </c>
      <c r="B342" s="3" t="n">
        <v>44551</v>
      </c>
      <c r="C342" s="3" t="n">
        <v>44551</v>
      </c>
      <c r="D342" s="3" t="n">
        <v>44558</v>
      </c>
      <c r="E342" s="1" t="s">
        <v>9</v>
      </c>
      <c r="F342" s="1" t="s">
        <v>10</v>
      </c>
      <c r="G342" s="1" t="s">
        <v>11</v>
      </c>
      <c r="H342" s="1" t="s">
        <v>45</v>
      </c>
      <c r="I342" s="1" t="s">
        <v>27</v>
      </c>
      <c r="J342" s="1" t="s">
        <v>54</v>
      </c>
      <c r="L342" s="1" t="n">
        <v>10</v>
      </c>
      <c r="M342" s="1" t="n">
        <v>111</v>
      </c>
    </row>
    <row r="343" customFormat="false" ht="12.8" hidden="false" customHeight="false" outlineLevel="0" collapsed="false">
      <c r="A343" s="1" t="n">
        <v>93971</v>
      </c>
      <c r="B343" s="3" t="n">
        <v>44554</v>
      </c>
      <c r="C343" s="3" t="n">
        <v>44556</v>
      </c>
      <c r="D343" s="3" t="n">
        <v>44562</v>
      </c>
      <c r="E343" s="1" t="s">
        <v>3</v>
      </c>
      <c r="F343" s="1" t="s">
        <v>4</v>
      </c>
      <c r="G343" s="1" t="s">
        <v>5</v>
      </c>
      <c r="H343" s="1" t="s">
        <v>26</v>
      </c>
      <c r="I343" s="1" t="s">
        <v>27</v>
      </c>
      <c r="J343" s="1" t="s">
        <v>54</v>
      </c>
      <c r="L343" s="1" t="n">
        <v>11</v>
      </c>
      <c r="M343" s="1" t="n">
        <v>108</v>
      </c>
    </row>
    <row r="344" customFormat="false" ht="12.8" hidden="false" customHeight="false" outlineLevel="0" collapsed="false">
      <c r="A344" s="1" t="n">
        <v>93985</v>
      </c>
      <c r="B344" s="3" t="n">
        <v>44554</v>
      </c>
      <c r="C344" s="3" t="n">
        <v>44556</v>
      </c>
      <c r="D344" s="3" t="n">
        <v>44559</v>
      </c>
      <c r="E344" s="1" t="s">
        <v>3</v>
      </c>
      <c r="F344" s="1" t="s">
        <v>4</v>
      </c>
      <c r="G344" s="1" t="s">
        <v>5</v>
      </c>
      <c r="H344" s="1" t="s">
        <v>42</v>
      </c>
      <c r="I344" s="1" t="s">
        <v>27</v>
      </c>
      <c r="J344" s="1" t="s">
        <v>54</v>
      </c>
      <c r="L344" s="1" t="n">
        <v>12</v>
      </c>
      <c r="M344" s="1" t="n">
        <v>114</v>
      </c>
    </row>
    <row r="345" customFormat="false" ht="12.8" hidden="false" customHeight="false" outlineLevel="0" collapsed="false">
      <c r="A345" s="1" t="n">
        <v>94063</v>
      </c>
      <c r="B345" s="3" t="n">
        <v>44562</v>
      </c>
      <c r="C345" s="3" t="n">
        <v>44563</v>
      </c>
      <c r="D345" s="3" t="n">
        <v>44568</v>
      </c>
      <c r="E345" s="1" t="s">
        <v>6</v>
      </c>
      <c r="F345" s="1" t="s">
        <v>4</v>
      </c>
      <c r="G345" s="1" t="s">
        <v>5</v>
      </c>
      <c r="H345" s="1" t="s">
        <v>33</v>
      </c>
      <c r="I345" s="1" t="s">
        <v>20</v>
      </c>
      <c r="J345" s="1" t="s">
        <v>54</v>
      </c>
      <c r="L345" s="1" t="n">
        <v>12</v>
      </c>
      <c r="M345" s="1" t="n">
        <v>102</v>
      </c>
    </row>
    <row r="346" customFormat="false" ht="12.8" hidden="false" customHeight="false" outlineLevel="0" collapsed="false">
      <c r="A346" s="1" t="n">
        <v>93918</v>
      </c>
      <c r="B346" s="3" t="n">
        <v>44569</v>
      </c>
      <c r="C346" s="3" t="n">
        <v>44569</v>
      </c>
      <c r="D346" s="3" t="n">
        <v>44577</v>
      </c>
      <c r="E346" s="1" t="s">
        <v>6</v>
      </c>
      <c r="F346" s="1" t="s">
        <v>4</v>
      </c>
      <c r="G346" s="1" t="s">
        <v>5</v>
      </c>
      <c r="H346" s="1" t="s">
        <v>26</v>
      </c>
      <c r="I346" s="1" t="s">
        <v>27</v>
      </c>
      <c r="J346" s="1" t="s">
        <v>54</v>
      </c>
      <c r="L346" s="1" t="n">
        <v>10</v>
      </c>
      <c r="M346" s="1" t="n">
        <v>110</v>
      </c>
    </row>
    <row r="347" customFormat="false" ht="12.8" hidden="false" customHeight="false" outlineLevel="0" collapsed="false">
      <c r="A347" s="1" t="n">
        <v>94198</v>
      </c>
      <c r="B347" s="3" t="n">
        <v>44575</v>
      </c>
      <c r="C347" s="3" t="n">
        <v>44577</v>
      </c>
      <c r="D347" s="3" t="n">
        <v>44584</v>
      </c>
      <c r="E347" s="1" t="s">
        <v>7</v>
      </c>
      <c r="F347" s="1" t="s">
        <v>8</v>
      </c>
      <c r="G347" s="1" t="s">
        <v>5</v>
      </c>
      <c r="H347" s="1" t="s">
        <v>42</v>
      </c>
      <c r="I347" s="1" t="s">
        <v>27</v>
      </c>
      <c r="J347" s="1" t="s">
        <v>54</v>
      </c>
      <c r="L347" s="1" t="n">
        <v>12</v>
      </c>
      <c r="M347" s="1" t="n">
        <v>103</v>
      </c>
    </row>
    <row r="348" customFormat="false" ht="12.8" hidden="false" customHeight="false" outlineLevel="0" collapsed="false">
      <c r="A348" s="1" t="n">
        <v>93700</v>
      </c>
      <c r="B348" s="3" t="n">
        <v>44577</v>
      </c>
      <c r="C348" s="3" t="n">
        <v>44577</v>
      </c>
      <c r="D348" s="3" t="n">
        <v>44585</v>
      </c>
      <c r="E348" s="1" t="s">
        <v>3</v>
      </c>
      <c r="F348" s="1" t="s">
        <v>4</v>
      </c>
      <c r="G348" s="1" t="s">
        <v>5</v>
      </c>
      <c r="H348" s="1" t="s">
        <v>26</v>
      </c>
      <c r="I348" s="1" t="s">
        <v>27</v>
      </c>
      <c r="J348" s="1" t="s">
        <v>54</v>
      </c>
      <c r="L348" s="1" t="n">
        <v>10</v>
      </c>
      <c r="M348" s="1" t="n">
        <v>117</v>
      </c>
    </row>
    <row r="349" customFormat="false" ht="12.8" hidden="false" customHeight="false" outlineLevel="0" collapsed="false">
      <c r="A349" s="1" t="n">
        <v>93643</v>
      </c>
      <c r="B349" s="3" t="n">
        <v>44579</v>
      </c>
      <c r="C349" s="3" t="n">
        <v>44581</v>
      </c>
      <c r="D349" s="3" t="n">
        <v>44587</v>
      </c>
      <c r="E349" s="1" t="s">
        <v>7</v>
      </c>
      <c r="F349" s="1" t="s">
        <v>8</v>
      </c>
      <c r="G349" s="1" t="s">
        <v>5</v>
      </c>
      <c r="H349" s="1" t="s">
        <v>51</v>
      </c>
      <c r="I349" s="1" t="s">
        <v>27</v>
      </c>
      <c r="J349" s="1" t="s">
        <v>54</v>
      </c>
      <c r="L349" s="1" t="n">
        <v>10</v>
      </c>
      <c r="M349" s="1" t="n">
        <v>116</v>
      </c>
    </row>
    <row r="350" customFormat="false" ht="12.8" hidden="false" customHeight="false" outlineLevel="0" collapsed="false">
      <c r="A350" s="1" t="n">
        <v>93721</v>
      </c>
      <c r="B350" s="3" t="n">
        <v>44579</v>
      </c>
      <c r="C350" s="3" t="n">
        <v>44579</v>
      </c>
      <c r="D350" s="3" t="n">
        <v>44582</v>
      </c>
      <c r="E350" s="1" t="s">
        <v>9</v>
      </c>
      <c r="F350" s="1" t="s">
        <v>10</v>
      </c>
      <c r="G350" s="1" t="s">
        <v>11</v>
      </c>
      <c r="H350" s="1" t="s">
        <v>45</v>
      </c>
      <c r="I350" s="1" t="s">
        <v>27</v>
      </c>
      <c r="J350" s="1" t="s">
        <v>54</v>
      </c>
      <c r="L350" s="1" t="n">
        <v>10</v>
      </c>
      <c r="M350" s="1" t="n">
        <v>119</v>
      </c>
    </row>
    <row r="351" customFormat="false" ht="12.8" hidden="false" customHeight="false" outlineLevel="0" collapsed="false">
      <c r="A351" s="1" t="n">
        <v>94147</v>
      </c>
      <c r="B351" s="3" t="n">
        <v>44588</v>
      </c>
      <c r="C351" s="3" t="n">
        <v>44589</v>
      </c>
      <c r="D351" s="3" t="n">
        <v>44592</v>
      </c>
      <c r="E351" s="1" t="s">
        <v>3</v>
      </c>
      <c r="F351" s="1" t="s">
        <v>4</v>
      </c>
      <c r="G351" s="1" t="s">
        <v>5</v>
      </c>
      <c r="H351" s="1" t="s">
        <v>45</v>
      </c>
      <c r="I351" s="1" t="s">
        <v>27</v>
      </c>
      <c r="J351" s="1" t="s">
        <v>54</v>
      </c>
      <c r="L351" s="1" t="n">
        <v>10</v>
      </c>
      <c r="M351" s="1" t="n">
        <v>113</v>
      </c>
    </row>
    <row r="352" customFormat="false" ht="12.8" hidden="false" customHeight="false" outlineLevel="0" collapsed="false">
      <c r="A352" s="1" t="n">
        <v>93625</v>
      </c>
      <c r="B352" s="3" t="n">
        <v>44591</v>
      </c>
      <c r="C352" s="3" t="n">
        <v>44592</v>
      </c>
      <c r="D352" s="3" t="n">
        <v>44598</v>
      </c>
      <c r="E352" s="1" t="s">
        <v>7</v>
      </c>
      <c r="F352" s="1" t="s">
        <v>8</v>
      </c>
      <c r="G352" s="1" t="s">
        <v>5</v>
      </c>
      <c r="H352" s="1" t="s">
        <v>51</v>
      </c>
      <c r="I352" s="1" t="s">
        <v>27</v>
      </c>
      <c r="J352" s="1" t="s">
        <v>54</v>
      </c>
      <c r="L352" s="1" t="n">
        <v>10</v>
      </c>
      <c r="M352" s="1" t="n">
        <v>104</v>
      </c>
    </row>
    <row r="353" customFormat="false" ht="12.8" hidden="false" customHeight="false" outlineLevel="0" collapsed="false">
      <c r="A353" s="1" t="n">
        <v>93901</v>
      </c>
      <c r="B353" s="3" t="n">
        <v>44591</v>
      </c>
      <c r="C353" s="3" t="n">
        <v>44591</v>
      </c>
      <c r="D353" s="3" t="n">
        <v>44599</v>
      </c>
      <c r="E353" s="1" t="s">
        <v>7</v>
      </c>
      <c r="F353" s="1" t="s">
        <v>8</v>
      </c>
      <c r="G353" s="1" t="s">
        <v>5</v>
      </c>
      <c r="H353" s="1" t="s">
        <v>51</v>
      </c>
      <c r="I353" s="1" t="s">
        <v>27</v>
      </c>
      <c r="J353" s="1" t="s">
        <v>54</v>
      </c>
      <c r="L353" s="1" t="n">
        <v>12</v>
      </c>
      <c r="M353" s="1" t="n">
        <v>100</v>
      </c>
    </row>
    <row r="354" customFormat="false" ht="12.8" hidden="false" customHeight="false" outlineLevel="0" collapsed="false">
      <c r="A354" s="1" t="n">
        <v>93651</v>
      </c>
      <c r="B354" s="3" t="n">
        <v>44593</v>
      </c>
      <c r="C354" s="3" t="n">
        <v>44595</v>
      </c>
      <c r="D354" s="3" t="n">
        <v>44598</v>
      </c>
      <c r="E354" s="1" t="s">
        <v>6</v>
      </c>
      <c r="F354" s="1" t="s">
        <v>4</v>
      </c>
      <c r="G354" s="1" t="s">
        <v>5</v>
      </c>
      <c r="H354" s="1" t="s">
        <v>26</v>
      </c>
      <c r="I354" s="1" t="s">
        <v>27</v>
      </c>
      <c r="J354" s="1" t="s">
        <v>54</v>
      </c>
      <c r="L354" s="1" t="n">
        <v>12</v>
      </c>
      <c r="M354" s="1" t="n">
        <v>102</v>
      </c>
    </row>
    <row r="355" customFormat="false" ht="12.8" hidden="false" customHeight="false" outlineLevel="0" collapsed="false">
      <c r="A355" s="1" t="n">
        <v>93879</v>
      </c>
      <c r="B355" s="3" t="n">
        <v>44598</v>
      </c>
      <c r="C355" s="3" t="n">
        <v>44599</v>
      </c>
      <c r="D355" s="3" t="n">
        <v>44605</v>
      </c>
      <c r="E355" s="1" t="s">
        <v>6</v>
      </c>
      <c r="F355" s="1" t="s">
        <v>4</v>
      </c>
      <c r="G355" s="1" t="s">
        <v>5</v>
      </c>
      <c r="H355" s="1" t="s">
        <v>33</v>
      </c>
      <c r="I355" s="1" t="s">
        <v>20</v>
      </c>
      <c r="J355" s="1" t="s">
        <v>54</v>
      </c>
      <c r="L355" s="1" t="n">
        <v>11</v>
      </c>
      <c r="M355" s="1" t="n">
        <v>120</v>
      </c>
    </row>
    <row r="356" customFormat="false" ht="12.8" hidden="false" customHeight="false" outlineLevel="0" collapsed="false">
      <c r="A356" s="1" t="n">
        <v>93902</v>
      </c>
      <c r="B356" s="3" t="n">
        <v>44603</v>
      </c>
      <c r="C356" s="3" t="n">
        <v>44605</v>
      </c>
      <c r="D356" s="3" t="n">
        <v>44613</v>
      </c>
      <c r="E356" s="1" t="s">
        <v>7</v>
      </c>
      <c r="F356" s="1" t="s">
        <v>8</v>
      </c>
      <c r="G356" s="1" t="s">
        <v>5</v>
      </c>
      <c r="H356" s="1" t="s">
        <v>26</v>
      </c>
      <c r="I356" s="1" t="s">
        <v>27</v>
      </c>
      <c r="J356" s="1" t="s">
        <v>54</v>
      </c>
      <c r="L356" s="1" t="n">
        <v>12</v>
      </c>
      <c r="M356" s="1" t="n">
        <v>105</v>
      </c>
    </row>
    <row r="357" customFormat="false" ht="12.8" hidden="false" customHeight="false" outlineLevel="0" collapsed="false">
      <c r="A357" s="1" t="n">
        <v>94123</v>
      </c>
      <c r="B357" s="3" t="n">
        <v>44604</v>
      </c>
      <c r="C357" s="3" t="n">
        <v>44604</v>
      </c>
      <c r="D357" s="3" t="n">
        <v>44609</v>
      </c>
      <c r="E357" s="1" t="s">
        <v>7</v>
      </c>
      <c r="F357" s="1" t="s">
        <v>8</v>
      </c>
      <c r="G357" s="1" t="s">
        <v>5</v>
      </c>
      <c r="H357" s="1" t="s">
        <v>26</v>
      </c>
      <c r="I357" s="1" t="s">
        <v>27</v>
      </c>
      <c r="J357" s="1" t="s">
        <v>54</v>
      </c>
      <c r="L357" s="1" t="n">
        <v>11</v>
      </c>
      <c r="M357" s="1" t="n">
        <v>109</v>
      </c>
    </row>
    <row r="358" customFormat="false" ht="12.8" hidden="false" customHeight="false" outlineLevel="0" collapsed="false">
      <c r="A358" s="1" t="n">
        <v>93733</v>
      </c>
      <c r="B358" s="3" t="n">
        <v>44605</v>
      </c>
      <c r="C358" s="3" t="n">
        <v>44605</v>
      </c>
      <c r="D358" s="3" t="n">
        <v>44610</v>
      </c>
      <c r="E358" s="1" t="s">
        <v>7</v>
      </c>
      <c r="F358" s="1" t="s">
        <v>8</v>
      </c>
      <c r="G358" s="1" t="s">
        <v>5</v>
      </c>
      <c r="H358" s="1" t="s">
        <v>26</v>
      </c>
      <c r="I358" s="1" t="s">
        <v>27</v>
      </c>
      <c r="J358" s="1" t="s">
        <v>54</v>
      </c>
      <c r="L358" s="1" t="n">
        <v>11</v>
      </c>
      <c r="M358" s="1" t="n">
        <v>113</v>
      </c>
    </row>
    <row r="359" customFormat="false" ht="12.8" hidden="false" customHeight="false" outlineLevel="0" collapsed="false">
      <c r="A359" s="1" t="n">
        <v>93673</v>
      </c>
      <c r="B359" s="3" t="n">
        <v>44607</v>
      </c>
      <c r="C359" s="3" t="n">
        <v>44608</v>
      </c>
      <c r="D359" s="3" t="n">
        <v>44615</v>
      </c>
      <c r="E359" s="1" t="s">
        <v>6</v>
      </c>
      <c r="F359" s="1" t="s">
        <v>4</v>
      </c>
      <c r="G359" s="1" t="s">
        <v>5</v>
      </c>
      <c r="H359" s="1" t="s">
        <v>33</v>
      </c>
      <c r="I359" s="1" t="s">
        <v>20</v>
      </c>
      <c r="J359" s="1" t="s">
        <v>54</v>
      </c>
      <c r="L359" s="1" t="n">
        <v>11</v>
      </c>
      <c r="M359" s="1" t="n">
        <v>119</v>
      </c>
    </row>
    <row r="360" customFormat="false" ht="12.8" hidden="false" customHeight="false" outlineLevel="0" collapsed="false">
      <c r="A360" s="1" t="n">
        <v>93738</v>
      </c>
      <c r="B360" s="3" t="n">
        <v>44608</v>
      </c>
      <c r="C360" s="3" t="n">
        <v>44610</v>
      </c>
      <c r="D360" s="3" t="n">
        <v>44618</v>
      </c>
      <c r="E360" s="1" t="s">
        <v>9</v>
      </c>
      <c r="F360" s="1" t="s">
        <v>10</v>
      </c>
      <c r="G360" s="1" t="s">
        <v>11</v>
      </c>
      <c r="H360" s="1" t="s">
        <v>26</v>
      </c>
      <c r="I360" s="1" t="s">
        <v>27</v>
      </c>
      <c r="J360" s="1" t="s">
        <v>54</v>
      </c>
      <c r="L360" s="1" t="n">
        <v>11</v>
      </c>
      <c r="M360" s="1" t="n">
        <v>103</v>
      </c>
    </row>
    <row r="361" customFormat="false" ht="12.8" hidden="false" customHeight="false" outlineLevel="0" collapsed="false">
      <c r="A361" s="1" t="n">
        <v>93674</v>
      </c>
      <c r="B361" s="3" t="n">
        <v>44612</v>
      </c>
      <c r="C361" s="3" t="n">
        <v>44614</v>
      </c>
      <c r="D361" s="3" t="n">
        <v>44622</v>
      </c>
      <c r="E361" s="1" t="s">
        <v>6</v>
      </c>
      <c r="F361" s="1" t="s">
        <v>4</v>
      </c>
      <c r="G361" s="1" t="s">
        <v>5</v>
      </c>
      <c r="H361" s="1" t="s">
        <v>51</v>
      </c>
      <c r="I361" s="1" t="s">
        <v>27</v>
      </c>
      <c r="J361" s="1" t="s">
        <v>54</v>
      </c>
      <c r="L361" s="1" t="n">
        <v>11</v>
      </c>
      <c r="M361" s="1" t="n">
        <v>107</v>
      </c>
    </row>
    <row r="362" customFormat="false" ht="12.8" hidden="false" customHeight="false" outlineLevel="0" collapsed="false">
      <c r="A362" s="1" t="n">
        <v>94224</v>
      </c>
      <c r="B362" s="3" t="n">
        <v>44612</v>
      </c>
      <c r="C362" s="3" t="n">
        <v>44613</v>
      </c>
      <c r="D362" s="3" t="n">
        <v>44619</v>
      </c>
      <c r="E362" s="1" t="s">
        <v>3</v>
      </c>
      <c r="F362" s="1" t="s">
        <v>4</v>
      </c>
      <c r="G362" s="1" t="s">
        <v>5</v>
      </c>
      <c r="H362" s="1" t="s">
        <v>26</v>
      </c>
      <c r="I362" s="1" t="s">
        <v>27</v>
      </c>
      <c r="J362" s="1" t="s">
        <v>54</v>
      </c>
      <c r="L362" s="1" t="n">
        <v>10</v>
      </c>
      <c r="M362" s="1" t="n">
        <v>102</v>
      </c>
    </row>
    <row r="363" customFormat="false" ht="12.8" hidden="false" customHeight="false" outlineLevel="0" collapsed="false">
      <c r="A363" s="1" t="n">
        <v>93951</v>
      </c>
      <c r="B363" s="3" t="n">
        <v>44616</v>
      </c>
      <c r="C363" s="3" t="n">
        <v>44616</v>
      </c>
      <c r="D363" s="3" t="n">
        <v>44619</v>
      </c>
      <c r="E363" s="1" t="s">
        <v>7</v>
      </c>
      <c r="F363" s="1" t="s">
        <v>8</v>
      </c>
      <c r="G363" s="1" t="s">
        <v>5</v>
      </c>
      <c r="H363" s="1" t="s">
        <v>42</v>
      </c>
      <c r="I363" s="1" t="s">
        <v>27</v>
      </c>
      <c r="J363" s="1" t="s">
        <v>54</v>
      </c>
      <c r="L363" s="1" t="n">
        <v>12</v>
      </c>
      <c r="M363" s="1" t="n">
        <v>119</v>
      </c>
    </row>
    <row r="364" customFormat="false" ht="12.8" hidden="false" customHeight="false" outlineLevel="0" collapsed="false">
      <c r="A364" s="1" t="n">
        <v>94160</v>
      </c>
      <c r="B364" s="3" t="n">
        <v>44617</v>
      </c>
      <c r="C364" s="3" t="n">
        <v>44618</v>
      </c>
      <c r="D364" s="3" t="n">
        <v>44626</v>
      </c>
      <c r="E364" s="1" t="s">
        <v>7</v>
      </c>
      <c r="F364" s="1" t="s">
        <v>8</v>
      </c>
      <c r="G364" s="1" t="s">
        <v>5</v>
      </c>
      <c r="H364" s="1" t="s">
        <v>51</v>
      </c>
      <c r="I364" s="1" t="s">
        <v>27</v>
      </c>
      <c r="J364" s="1" t="s">
        <v>54</v>
      </c>
      <c r="L364" s="1" t="n">
        <v>12</v>
      </c>
      <c r="M364" s="1" t="n">
        <v>100</v>
      </c>
    </row>
    <row r="365" customFormat="false" ht="12.8" hidden="false" customHeight="false" outlineLevel="0" collapsed="false">
      <c r="A365" s="1" t="n">
        <v>93999</v>
      </c>
      <c r="B365" s="3" t="n">
        <v>44621</v>
      </c>
      <c r="C365" s="3" t="n">
        <v>44622</v>
      </c>
      <c r="D365" s="3" t="n">
        <v>44625</v>
      </c>
      <c r="E365" s="1" t="s">
        <v>3</v>
      </c>
      <c r="F365" s="1" t="s">
        <v>4</v>
      </c>
      <c r="G365" s="1" t="s">
        <v>5</v>
      </c>
      <c r="H365" s="1" t="s">
        <v>33</v>
      </c>
      <c r="I365" s="1" t="s">
        <v>20</v>
      </c>
      <c r="J365" s="1" t="s">
        <v>54</v>
      </c>
      <c r="L365" s="1" t="n">
        <v>10</v>
      </c>
      <c r="M365" s="1" t="n">
        <v>117</v>
      </c>
    </row>
    <row r="366" customFormat="false" ht="12.8" hidden="false" customHeight="false" outlineLevel="0" collapsed="false">
      <c r="A366" s="1" t="n">
        <v>94032</v>
      </c>
      <c r="B366" s="3" t="n">
        <v>44626</v>
      </c>
      <c r="C366" s="3" t="n">
        <v>44627</v>
      </c>
      <c r="D366" s="3" t="n">
        <v>44634</v>
      </c>
      <c r="E366" s="1" t="s">
        <v>6</v>
      </c>
      <c r="F366" s="1" t="s">
        <v>4</v>
      </c>
      <c r="G366" s="1" t="s">
        <v>5</v>
      </c>
      <c r="H366" s="1" t="s">
        <v>26</v>
      </c>
      <c r="I366" s="1" t="s">
        <v>27</v>
      </c>
      <c r="J366" s="1" t="s">
        <v>54</v>
      </c>
      <c r="L366" s="1" t="n">
        <v>10</v>
      </c>
      <c r="M366" s="1" t="n">
        <v>107</v>
      </c>
    </row>
    <row r="367" customFormat="false" ht="12.8" hidden="false" customHeight="false" outlineLevel="0" collapsed="false">
      <c r="A367" s="1" t="n">
        <v>94208</v>
      </c>
      <c r="B367" s="3" t="n">
        <v>44631</v>
      </c>
      <c r="C367" s="3" t="n">
        <v>44633</v>
      </c>
      <c r="D367" s="3" t="n">
        <v>44640</v>
      </c>
      <c r="E367" s="1" t="s">
        <v>3</v>
      </c>
      <c r="F367" s="1" t="s">
        <v>4</v>
      </c>
      <c r="G367" s="1" t="s">
        <v>5</v>
      </c>
      <c r="H367" s="1" t="s">
        <v>42</v>
      </c>
      <c r="I367" s="1" t="s">
        <v>27</v>
      </c>
      <c r="J367" s="1" t="s">
        <v>54</v>
      </c>
      <c r="L367" s="1" t="n">
        <v>10</v>
      </c>
      <c r="M367" s="1" t="n">
        <v>106</v>
      </c>
    </row>
    <row r="368" customFormat="false" ht="12.8" hidden="false" customHeight="false" outlineLevel="0" collapsed="false">
      <c r="A368" s="1" t="n">
        <v>94154</v>
      </c>
      <c r="B368" s="3" t="n">
        <v>44636</v>
      </c>
      <c r="C368" s="3" t="n">
        <v>44637</v>
      </c>
      <c r="D368" s="3" t="n">
        <v>44645</v>
      </c>
      <c r="E368" s="1" t="s">
        <v>7</v>
      </c>
      <c r="F368" s="1" t="s">
        <v>8</v>
      </c>
      <c r="G368" s="1" t="s">
        <v>5</v>
      </c>
      <c r="H368" s="1" t="s">
        <v>42</v>
      </c>
      <c r="I368" s="1" t="s">
        <v>27</v>
      </c>
      <c r="J368" s="1" t="s">
        <v>54</v>
      </c>
      <c r="L368" s="1" t="n">
        <v>11</v>
      </c>
      <c r="M368" s="1" t="n">
        <v>108</v>
      </c>
    </row>
    <row r="369" customFormat="false" ht="12.8" hidden="false" customHeight="false" outlineLevel="0" collapsed="false">
      <c r="A369" s="1" t="n">
        <v>93720</v>
      </c>
      <c r="B369" s="3" t="n">
        <v>44640</v>
      </c>
      <c r="C369" s="3" t="n">
        <v>44641</v>
      </c>
      <c r="D369" s="3" t="n">
        <v>44644</v>
      </c>
      <c r="E369" s="1" t="s">
        <v>7</v>
      </c>
      <c r="F369" s="1" t="s">
        <v>8</v>
      </c>
      <c r="G369" s="1" t="s">
        <v>5</v>
      </c>
      <c r="H369" s="1" t="s">
        <v>45</v>
      </c>
      <c r="I369" s="1" t="s">
        <v>27</v>
      </c>
      <c r="J369" s="1" t="s">
        <v>54</v>
      </c>
      <c r="L369" s="1" t="n">
        <v>11</v>
      </c>
      <c r="M369" s="1" t="n">
        <v>115</v>
      </c>
    </row>
    <row r="370" customFormat="false" ht="12.8" hidden="false" customHeight="false" outlineLevel="0" collapsed="false">
      <c r="A370" s="1" t="n">
        <v>94234</v>
      </c>
      <c r="B370" s="3" t="n">
        <v>44645</v>
      </c>
      <c r="C370" s="3" t="n">
        <v>44645</v>
      </c>
      <c r="D370" s="3" t="n">
        <v>44652</v>
      </c>
      <c r="E370" s="1" t="s">
        <v>7</v>
      </c>
      <c r="F370" s="1" t="s">
        <v>8</v>
      </c>
      <c r="G370" s="1" t="s">
        <v>5</v>
      </c>
      <c r="H370" s="1" t="s">
        <v>51</v>
      </c>
      <c r="I370" s="1" t="s">
        <v>27</v>
      </c>
      <c r="J370" s="1" t="s">
        <v>54</v>
      </c>
      <c r="L370" s="1" t="n">
        <v>10</v>
      </c>
      <c r="M370" s="1" t="n">
        <v>109</v>
      </c>
    </row>
    <row r="371" customFormat="false" ht="12.8" hidden="false" customHeight="false" outlineLevel="0" collapsed="false">
      <c r="A371" s="1" t="n">
        <v>93809</v>
      </c>
      <c r="B371" s="3" t="n">
        <v>44656</v>
      </c>
      <c r="C371" s="3" t="n">
        <v>44658</v>
      </c>
      <c r="D371" s="3" t="n">
        <v>44663</v>
      </c>
      <c r="E371" s="1" t="s">
        <v>9</v>
      </c>
      <c r="F371" s="1" t="s">
        <v>10</v>
      </c>
      <c r="G371" s="1" t="s">
        <v>11</v>
      </c>
      <c r="H371" s="1" t="s">
        <v>45</v>
      </c>
      <c r="I371" s="1" t="s">
        <v>27</v>
      </c>
      <c r="J371" s="1" t="s">
        <v>54</v>
      </c>
      <c r="L371" s="1" t="n">
        <v>12</v>
      </c>
      <c r="M371" s="1" t="n">
        <v>118</v>
      </c>
    </row>
    <row r="372" customFormat="false" ht="12.8" hidden="false" customHeight="false" outlineLevel="0" collapsed="false">
      <c r="A372" s="1" t="n">
        <v>94128</v>
      </c>
      <c r="B372" s="3" t="n">
        <v>44660</v>
      </c>
      <c r="C372" s="3" t="n">
        <v>44662</v>
      </c>
      <c r="D372" s="3" t="n">
        <v>44665</v>
      </c>
      <c r="E372" s="1" t="s">
        <v>6</v>
      </c>
      <c r="F372" s="1" t="s">
        <v>4</v>
      </c>
      <c r="G372" s="1" t="s">
        <v>5</v>
      </c>
      <c r="H372" s="1" t="s">
        <v>45</v>
      </c>
      <c r="I372" s="1" t="s">
        <v>27</v>
      </c>
      <c r="J372" s="1" t="s">
        <v>54</v>
      </c>
      <c r="L372" s="1" t="n">
        <v>10</v>
      </c>
      <c r="M372" s="1" t="n">
        <v>106</v>
      </c>
    </row>
    <row r="373" customFormat="false" ht="12.8" hidden="false" customHeight="false" outlineLevel="0" collapsed="false">
      <c r="A373" s="1" t="n">
        <v>94229</v>
      </c>
      <c r="B373" s="3" t="n">
        <v>44660</v>
      </c>
      <c r="C373" s="3" t="n">
        <v>44660</v>
      </c>
      <c r="D373" s="3" t="n">
        <v>44667</v>
      </c>
      <c r="E373" s="1" t="s">
        <v>3</v>
      </c>
      <c r="F373" s="1" t="s">
        <v>4</v>
      </c>
      <c r="G373" s="1" t="s">
        <v>5</v>
      </c>
      <c r="H373" s="1" t="s">
        <v>26</v>
      </c>
      <c r="I373" s="1" t="s">
        <v>27</v>
      </c>
      <c r="J373" s="1" t="s">
        <v>54</v>
      </c>
      <c r="L373" s="1" t="n">
        <v>10</v>
      </c>
      <c r="M373" s="1" t="n">
        <v>120</v>
      </c>
    </row>
    <row r="374" customFormat="false" ht="12.8" hidden="false" customHeight="false" outlineLevel="0" collapsed="false">
      <c r="A374" s="1" t="n">
        <v>93715</v>
      </c>
      <c r="B374" s="3" t="n">
        <v>44661</v>
      </c>
      <c r="C374" s="3" t="n">
        <v>44663</v>
      </c>
      <c r="D374" s="3" t="n">
        <v>44667</v>
      </c>
      <c r="E374" s="1" t="s">
        <v>7</v>
      </c>
      <c r="F374" s="1" t="s">
        <v>8</v>
      </c>
      <c r="G374" s="1" t="s">
        <v>5</v>
      </c>
      <c r="H374" s="1" t="s">
        <v>33</v>
      </c>
      <c r="I374" s="1" t="s">
        <v>20</v>
      </c>
      <c r="J374" s="1" t="s">
        <v>54</v>
      </c>
      <c r="L374" s="1" t="n">
        <v>12</v>
      </c>
      <c r="M374" s="1" t="n">
        <v>115</v>
      </c>
    </row>
    <row r="375" customFormat="false" ht="12.8" hidden="false" customHeight="false" outlineLevel="0" collapsed="false">
      <c r="A375" s="1" t="n">
        <v>94217</v>
      </c>
      <c r="B375" s="3" t="n">
        <v>44662</v>
      </c>
      <c r="C375" s="3" t="n">
        <v>44662</v>
      </c>
      <c r="D375" s="3" t="n">
        <v>44669</v>
      </c>
      <c r="E375" s="1" t="s">
        <v>3</v>
      </c>
      <c r="F375" s="1" t="s">
        <v>4</v>
      </c>
      <c r="G375" s="1" t="s">
        <v>5</v>
      </c>
      <c r="H375" s="1" t="s">
        <v>51</v>
      </c>
      <c r="I375" s="1" t="s">
        <v>27</v>
      </c>
      <c r="J375" s="1" t="s">
        <v>54</v>
      </c>
      <c r="L375" s="1" t="n">
        <v>10</v>
      </c>
      <c r="M375" s="1" t="n">
        <v>101</v>
      </c>
    </row>
    <row r="376" customFormat="false" ht="12.8" hidden="false" customHeight="false" outlineLevel="0" collapsed="false">
      <c r="A376" s="1" t="n">
        <v>93647</v>
      </c>
      <c r="B376" s="3" t="n">
        <v>44663</v>
      </c>
      <c r="C376" s="3" t="n">
        <v>44664</v>
      </c>
      <c r="D376" s="3" t="n">
        <v>44667</v>
      </c>
      <c r="E376" s="1" t="s">
        <v>7</v>
      </c>
      <c r="F376" s="1" t="s">
        <v>8</v>
      </c>
      <c r="G376" s="1" t="s">
        <v>5</v>
      </c>
      <c r="H376" s="1" t="s">
        <v>45</v>
      </c>
      <c r="I376" s="1" t="s">
        <v>27</v>
      </c>
      <c r="J376" s="1" t="s">
        <v>54</v>
      </c>
      <c r="L376" s="1" t="n">
        <v>10</v>
      </c>
      <c r="M376" s="1" t="n">
        <v>115</v>
      </c>
    </row>
    <row r="377" customFormat="false" ht="12.8" hidden="false" customHeight="false" outlineLevel="0" collapsed="false">
      <c r="A377" s="1" t="n">
        <v>94011</v>
      </c>
      <c r="B377" s="3" t="n">
        <v>44664</v>
      </c>
      <c r="C377" s="3" t="n">
        <v>44665</v>
      </c>
      <c r="D377" s="3" t="n">
        <v>44672</v>
      </c>
      <c r="E377" s="1" t="s">
        <v>6</v>
      </c>
      <c r="F377" s="1" t="s">
        <v>4</v>
      </c>
      <c r="G377" s="1" t="s">
        <v>5</v>
      </c>
      <c r="H377" s="1" t="s">
        <v>33</v>
      </c>
      <c r="I377" s="1" t="s">
        <v>20</v>
      </c>
      <c r="J377" s="1" t="s">
        <v>54</v>
      </c>
      <c r="L377" s="1" t="n">
        <v>12</v>
      </c>
      <c r="M377" s="1" t="n">
        <v>109</v>
      </c>
    </row>
    <row r="378" customFormat="false" ht="12.8" hidden="false" customHeight="false" outlineLevel="0" collapsed="false">
      <c r="A378" s="1" t="n">
        <v>93890</v>
      </c>
      <c r="B378" s="3" t="n">
        <v>44676</v>
      </c>
      <c r="C378" s="3" t="n">
        <v>44677</v>
      </c>
      <c r="D378" s="3" t="n">
        <v>44682</v>
      </c>
      <c r="E378" s="1" t="s">
        <v>9</v>
      </c>
      <c r="F378" s="1" t="s">
        <v>10</v>
      </c>
      <c r="G378" s="1" t="s">
        <v>11</v>
      </c>
      <c r="H378" s="1" t="s">
        <v>42</v>
      </c>
      <c r="I378" s="1" t="s">
        <v>27</v>
      </c>
      <c r="J378" s="1" t="s">
        <v>54</v>
      </c>
      <c r="L378" s="1" t="n">
        <v>11</v>
      </c>
      <c r="M378" s="1" t="n">
        <v>114</v>
      </c>
    </row>
    <row r="379" customFormat="false" ht="12.8" hidden="false" customHeight="false" outlineLevel="0" collapsed="false">
      <c r="A379" s="1" t="n">
        <v>94017</v>
      </c>
      <c r="B379" s="3" t="n">
        <v>44680</v>
      </c>
      <c r="C379" s="3" t="n">
        <v>44680</v>
      </c>
      <c r="D379" s="3" t="n">
        <v>44686</v>
      </c>
      <c r="E379" s="1" t="s">
        <v>9</v>
      </c>
      <c r="F379" s="1" t="s">
        <v>10</v>
      </c>
      <c r="G379" s="1" t="s">
        <v>11</v>
      </c>
      <c r="H379" s="1" t="s">
        <v>26</v>
      </c>
      <c r="I379" s="1" t="s">
        <v>27</v>
      </c>
      <c r="J379" s="1" t="s">
        <v>54</v>
      </c>
      <c r="L379" s="1" t="n">
        <v>10</v>
      </c>
      <c r="M379" s="1" t="n">
        <v>106</v>
      </c>
    </row>
    <row r="380" customFormat="false" ht="12.8" hidden="false" customHeight="false" outlineLevel="0" collapsed="false">
      <c r="A380" s="1" t="n">
        <v>93894</v>
      </c>
      <c r="B380" s="3" t="n">
        <v>44681</v>
      </c>
      <c r="C380" s="3" t="n">
        <v>44682</v>
      </c>
      <c r="D380" s="3" t="n">
        <v>44688</v>
      </c>
      <c r="E380" s="1" t="s">
        <v>7</v>
      </c>
      <c r="F380" s="1" t="s">
        <v>8</v>
      </c>
      <c r="G380" s="1" t="s">
        <v>5</v>
      </c>
      <c r="H380" s="1" t="s">
        <v>33</v>
      </c>
      <c r="I380" s="1" t="s">
        <v>20</v>
      </c>
      <c r="J380" s="1" t="s">
        <v>54</v>
      </c>
      <c r="L380" s="1" t="n">
        <v>10</v>
      </c>
      <c r="M380" s="1" t="n">
        <v>112</v>
      </c>
    </row>
    <row r="381" customFormat="false" ht="12.8" hidden="false" customHeight="false" outlineLevel="0" collapsed="false">
      <c r="A381" s="1" t="n">
        <v>94190</v>
      </c>
      <c r="B381" s="3" t="n">
        <v>44683</v>
      </c>
      <c r="C381" s="3" t="n">
        <v>44685</v>
      </c>
      <c r="D381" s="3" t="n">
        <v>44691</v>
      </c>
      <c r="E381" s="1" t="s">
        <v>6</v>
      </c>
      <c r="F381" s="1" t="s">
        <v>4</v>
      </c>
      <c r="G381" s="1" t="s">
        <v>5</v>
      </c>
      <c r="H381" s="1" t="s">
        <v>45</v>
      </c>
      <c r="I381" s="1" t="s">
        <v>27</v>
      </c>
      <c r="J381" s="1" t="s">
        <v>54</v>
      </c>
      <c r="L381" s="1" t="n">
        <v>12</v>
      </c>
      <c r="M381" s="1" t="n">
        <v>102</v>
      </c>
    </row>
    <row r="382" customFormat="false" ht="12.8" hidden="false" customHeight="false" outlineLevel="0" collapsed="false">
      <c r="A382" s="1" t="n">
        <v>93758</v>
      </c>
      <c r="B382" s="3" t="n">
        <v>44688</v>
      </c>
      <c r="C382" s="3" t="n">
        <v>44689</v>
      </c>
      <c r="D382" s="3" t="n">
        <v>44695</v>
      </c>
      <c r="E382" s="1" t="s">
        <v>7</v>
      </c>
      <c r="F382" s="1" t="s">
        <v>8</v>
      </c>
      <c r="G382" s="1" t="s">
        <v>5</v>
      </c>
      <c r="H382" s="1" t="s">
        <v>33</v>
      </c>
      <c r="I382" s="1" t="s">
        <v>20</v>
      </c>
      <c r="J382" s="1" t="s">
        <v>54</v>
      </c>
      <c r="L382" s="1" t="n">
        <v>10</v>
      </c>
      <c r="M382" s="1" t="n">
        <v>100</v>
      </c>
    </row>
    <row r="383" customFormat="false" ht="12.8" hidden="false" customHeight="false" outlineLevel="0" collapsed="false">
      <c r="A383" s="1" t="n">
        <v>94143</v>
      </c>
      <c r="B383" s="3" t="n">
        <v>44692</v>
      </c>
      <c r="C383" s="3" t="n">
        <v>44694</v>
      </c>
      <c r="D383" s="3" t="n">
        <v>44701</v>
      </c>
      <c r="E383" s="1" t="s">
        <v>6</v>
      </c>
      <c r="F383" s="1" t="s">
        <v>4</v>
      </c>
      <c r="G383" s="1" t="s">
        <v>5</v>
      </c>
      <c r="H383" s="1" t="s">
        <v>45</v>
      </c>
      <c r="I383" s="1" t="s">
        <v>27</v>
      </c>
      <c r="J383" s="1" t="s">
        <v>54</v>
      </c>
      <c r="L383" s="1" t="n">
        <v>11</v>
      </c>
      <c r="M383" s="1" t="n">
        <v>102</v>
      </c>
    </row>
    <row r="384" customFormat="false" ht="12.8" hidden="false" customHeight="false" outlineLevel="0" collapsed="false">
      <c r="A384" s="1" t="n">
        <v>93681</v>
      </c>
      <c r="B384" s="3" t="n">
        <v>44695</v>
      </c>
      <c r="C384" s="3" t="n">
        <v>44697</v>
      </c>
      <c r="D384" s="3" t="n">
        <v>44704</v>
      </c>
      <c r="E384" s="1" t="s">
        <v>6</v>
      </c>
      <c r="F384" s="1" t="s">
        <v>4</v>
      </c>
      <c r="G384" s="1" t="s">
        <v>5</v>
      </c>
      <c r="H384" s="1" t="s">
        <v>45</v>
      </c>
      <c r="I384" s="1" t="s">
        <v>27</v>
      </c>
      <c r="J384" s="1" t="s">
        <v>54</v>
      </c>
      <c r="L384" s="1" t="n">
        <v>11</v>
      </c>
      <c r="M384" s="1" t="n">
        <v>100</v>
      </c>
    </row>
    <row r="385" customFormat="false" ht="12.8" hidden="false" customHeight="false" outlineLevel="0" collapsed="false">
      <c r="A385" s="1" t="n">
        <v>93690</v>
      </c>
      <c r="B385" s="3" t="n">
        <v>44695</v>
      </c>
      <c r="C385" s="3" t="n">
        <v>44696</v>
      </c>
      <c r="D385" s="3" t="n">
        <v>44704</v>
      </c>
      <c r="E385" s="1" t="s">
        <v>3</v>
      </c>
      <c r="F385" s="1" t="s">
        <v>4</v>
      </c>
      <c r="G385" s="1" t="s">
        <v>5</v>
      </c>
      <c r="H385" s="1" t="s">
        <v>33</v>
      </c>
      <c r="I385" s="1" t="s">
        <v>20</v>
      </c>
      <c r="J385" s="1" t="s">
        <v>54</v>
      </c>
      <c r="L385" s="1" t="n">
        <v>12</v>
      </c>
      <c r="M385" s="1" t="n">
        <v>103</v>
      </c>
    </row>
    <row r="386" customFormat="false" ht="12.8" hidden="false" customHeight="false" outlineLevel="0" collapsed="false">
      <c r="A386" s="1" t="n">
        <v>93899</v>
      </c>
      <c r="B386" s="3" t="n">
        <v>44695</v>
      </c>
      <c r="C386" s="3" t="n">
        <v>44695</v>
      </c>
      <c r="D386" s="3" t="n">
        <v>44700</v>
      </c>
      <c r="E386" s="1" t="s">
        <v>3</v>
      </c>
      <c r="F386" s="1" t="s">
        <v>4</v>
      </c>
      <c r="G386" s="1" t="s">
        <v>5</v>
      </c>
      <c r="H386" s="1" t="s">
        <v>26</v>
      </c>
      <c r="I386" s="1" t="s">
        <v>27</v>
      </c>
      <c r="J386" s="1" t="s">
        <v>54</v>
      </c>
      <c r="L386" s="1" t="n">
        <v>12</v>
      </c>
      <c r="M386" s="1" t="n">
        <v>100</v>
      </c>
    </row>
    <row r="387" customFormat="false" ht="12.8" hidden="false" customHeight="false" outlineLevel="0" collapsed="false">
      <c r="A387" s="1" t="n">
        <v>93900</v>
      </c>
      <c r="B387" s="3" t="n">
        <v>44698</v>
      </c>
      <c r="C387" s="3" t="n">
        <v>44700</v>
      </c>
      <c r="D387" s="3" t="n">
        <v>44706</v>
      </c>
      <c r="E387" s="1" t="s">
        <v>7</v>
      </c>
      <c r="F387" s="1" t="s">
        <v>8</v>
      </c>
      <c r="G387" s="1" t="s">
        <v>5</v>
      </c>
      <c r="H387" s="1" t="s">
        <v>42</v>
      </c>
      <c r="I387" s="1" t="s">
        <v>27</v>
      </c>
      <c r="J387" s="1" t="s">
        <v>54</v>
      </c>
      <c r="L387" s="1" t="n">
        <v>10</v>
      </c>
      <c r="M387" s="1" t="n">
        <v>116</v>
      </c>
    </row>
    <row r="388" customFormat="false" ht="12.8" hidden="false" customHeight="false" outlineLevel="0" collapsed="false">
      <c r="A388" s="1" t="n">
        <v>94151</v>
      </c>
      <c r="B388" s="3" t="n">
        <v>44698</v>
      </c>
      <c r="C388" s="3" t="n">
        <v>44698</v>
      </c>
      <c r="D388" s="3" t="n">
        <v>44703</v>
      </c>
      <c r="E388" s="1" t="s">
        <v>7</v>
      </c>
      <c r="F388" s="1" t="s">
        <v>8</v>
      </c>
      <c r="G388" s="1" t="s">
        <v>5</v>
      </c>
      <c r="H388" s="1" t="s">
        <v>33</v>
      </c>
      <c r="I388" s="1" t="s">
        <v>20</v>
      </c>
      <c r="J388" s="1" t="s">
        <v>54</v>
      </c>
      <c r="L388" s="1" t="n">
        <v>12</v>
      </c>
      <c r="M388" s="1" t="n">
        <v>114</v>
      </c>
    </row>
    <row r="389" customFormat="false" ht="12.8" hidden="false" customHeight="false" outlineLevel="0" collapsed="false">
      <c r="A389" s="1" t="n">
        <v>94095</v>
      </c>
      <c r="B389" s="3" t="n">
        <v>44699</v>
      </c>
      <c r="C389" s="3" t="n">
        <v>44699</v>
      </c>
      <c r="D389" s="3" t="n">
        <v>44707</v>
      </c>
      <c r="E389" s="1" t="s">
        <v>7</v>
      </c>
      <c r="F389" s="1" t="s">
        <v>8</v>
      </c>
      <c r="G389" s="1" t="s">
        <v>5</v>
      </c>
      <c r="H389" s="1" t="s">
        <v>42</v>
      </c>
      <c r="I389" s="1" t="s">
        <v>27</v>
      </c>
      <c r="J389" s="1" t="s">
        <v>54</v>
      </c>
      <c r="L389" s="1" t="n">
        <v>12</v>
      </c>
      <c r="M389" s="1" t="n">
        <v>107</v>
      </c>
    </row>
    <row r="390" customFormat="false" ht="12.8" hidden="false" customHeight="false" outlineLevel="0" collapsed="false">
      <c r="A390" s="1" t="n">
        <v>93752</v>
      </c>
      <c r="B390" s="3" t="n">
        <v>44704</v>
      </c>
      <c r="C390" s="3" t="n">
        <v>44705</v>
      </c>
      <c r="D390" s="3" t="n">
        <v>44712</v>
      </c>
      <c r="E390" s="1" t="s">
        <v>7</v>
      </c>
      <c r="F390" s="1" t="s">
        <v>8</v>
      </c>
      <c r="G390" s="1" t="s">
        <v>5</v>
      </c>
      <c r="H390" s="1" t="s">
        <v>45</v>
      </c>
      <c r="I390" s="1" t="s">
        <v>27</v>
      </c>
      <c r="J390" s="1" t="s">
        <v>54</v>
      </c>
      <c r="L390" s="1" t="n">
        <v>10</v>
      </c>
      <c r="M390" s="1" t="n">
        <v>114</v>
      </c>
    </row>
    <row r="391" customFormat="false" ht="12.8" hidden="false" customHeight="false" outlineLevel="0" collapsed="false">
      <c r="A391" s="1" t="n">
        <v>93778</v>
      </c>
      <c r="B391" s="3" t="n">
        <v>44704</v>
      </c>
      <c r="C391" s="3" t="n">
        <v>44705</v>
      </c>
      <c r="D391" s="3" t="n">
        <v>44708</v>
      </c>
      <c r="E391" s="1" t="s">
        <v>7</v>
      </c>
      <c r="F391" s="1" t="s">
        <v>8</v>
      </c>
      <c r="G391" s="1" t="s">
        <v>5</v>
      </c>
      <c r="H391" s="1" t="s">
        <v>45</v>
      </c>
      <c r="I391" s="1" t="s">
        <v>27</v>
      </c>
      <c r="J391" s="1" t="s">
        <v>54</v>
      </c>
      <c r="L391" s="1" t="n">
        <v>11</v>
      </c>
      <c r="M391" s="1" t="n">
        <v>119</v>
      </c>
    </row>
    <row r="392" customFormat="false" ht="12.8" hidden="false" customHeight="false" outlineLevel="0" collapsed="false">
      <c r="A392" s="1" t="n">
        <v>93839</v>
      </c>
      <c r="B392" s="3" t="n">
        <v>44704</v>
      </c>
      <c r="C392" s="3" t="n">
        <v>44704</v>
      </c>
      <c r="D392" s="3" t="n">
        <v>44708</v>
      </c>
      <c r="E392" s="1" t="s">
        <v>7</v>
      </c>
      <c r="F392" s="1" t="s">
        <v>8</v>
      </c>
      <c r="G392" s="1" t="s">
        <v>5</v>
      </c>
      <c r="H392" s="1" t="s">
        <v>33</v>
      </c>
      <c r="I392" s="1" t="s">
        <v>20</v>
      </c>
      <c r="J392" s="1" t="s">
        <v>54</v>
      </c>
      <c r="L392" s="1" t="n">
        <v>12</v>
      </c>
      <c r="M392" s="1" t="n">
        <v>117</v>
      </c>
    </row>
    <row r="393" customFormat="false" ht="12.8" hidden="false" customHeight="false" outlineLevel="0" collapsed="false">
      <c r="A393" s="1" t="n">
        <v>94213</v>
      </c>
      <c r="B393" s="3" t="n">
        <v>44714</v>
      </c>
      <c r="C393" s="3" t="n">
        <v>44716</v>
      </c>
      <c r="D393" s="3" t="n">
        <v>44721</v>
      </c>
      <c r="E393" s="1" t="s">
        <v>3</v>
      </c>
      <c r="F393" s="1" t="s">
        <v>4</v>
      </c>
      <c r="G393" s="1" t="s">
        <v>5</v>
      </c>
      <c r="H393" s="1" t="s">
        <v>45</v>
      </c>
      <c r="I393" s="1" t="s">
        <v>27</v>
      </c>
      <c r="J393" s="1" t="s">
        <v>54</v>
      </c>
      <c r="L393" s="1" t="n">
        <v>11</v>
      </c>
      <c r="M393" s="1" t="n">
        <v>114</v>
      </c>
    </row>
    <row r="394" customFormat="false" ht="12.8" hidden="false" customHeight="false" outlineLevel="0" collapsed="false">
      <c r="A394" s="1" t="n">
        <v>93808</v>
      </c>
      <c r="B394" s="3" t="n">
        <v>44715</v>
      </c>
      <c r="C394" s="3" t="n">
        <v>44717</v>
      </c>
      <c r="D394" s="3" t="n">
        <v>44721</v>
      </c>
      <c r="E394" s="1" t="s">
        <v>7</v>
      </c>
      <c r="F394" s="1" t="s">
        <v>8</v>
      </c>
      <c r="G394" s="1" t="s">
        <v>5</v>
      </c>
      <c r="H394" s="1" t="s">
        <v>33</v>
      </c>
      <c r="I394" s="1" t="s">
        <v>20</v>
      </c>
      <c r="J394" s="1" t="s">
        <v>54</v>
      </c>
      <c r="L394" s="1" t="n">
        <v>11</v>
      </c>
      <c r="M394" s="1" t="n">
        <v>117</v>
      </c>
    </row>
    <row r="395" customFormat="false" ht="12.8" hidden="false" customHeight="false" outlineLevel="0" collapsed="false">
      <c r="A395" s="1" t="n">
        <v>93668</v>
      </c>
      <c r="B395" s="3" t="n">
        <v>44723</v>
      </c>
      <c r="C395" s="3" t="n">
        <v>44725</v>
      </c>
      <c r="D395" s="3" t="n">
        <v>44728</v>
      </c>
      <c r="E395" s="1" t="s">
        <v>7</v>
      </c>
      <c r="F395" s="1" t="s">
        <v>8</v>
      </c>
      <c r="G395" s="1" t="s">
        <v>5</v>
      </c>
      <c r="H395" s="1" t="s">
        <v>45</v>
      </c>
      <c r="I395" s="1" t="s">
        <v>27</v>
      </c>
      <c r="J395" s="1" t="s">
        <v>54</v>
      </c>
      <c r="L395" s="1" t="n">
        <v>12</v>
      </c>
      <c r="M395" s="1" t="n">
        <v>106</v>
      </c>
    </row>
    <row r="396" customFormat="false" ht="12.8" hidden="false" customHeight="false" outlineLevel="0" collapsed="false">
      <c r="A396" s="1" t="n">
        <v>93726</v>
      </c>
      <c r="B396" s="3" t="n">
        <v>44724</v>
      </c>
      <c r="C396" s="3" t="n">
        <v>44724</v>
      </c>
      <c r="D396" s="3" t="n">
        <v>44730</v>
      </c>
      <c r="E396" s="1" t="s">
        <v>9</v>
      </c>
      <c r="F396" s="1" t="s">
        <v>10</v>
      </c>
      <c r="G396" s="1" t="s">
        <v>11</v>
      </c>
      <c r="H396" s="1" t="s">
        <v>33</v>
      </c>
      <c r="I396" s="1" t="s">
        <v>20</v>
      </c>
      <c r="J396" s="1" t="s">
        <v>54</v>
      </c>
      <c r="L396" s="1" t="n">
        <v>12</v>
      </c>
      <c r="M396" s="1" t="n">
        <v>114</v>
      </c>
    </row>
    <row r="397" customFormat="false" ht="12.8" hidden="false" customHeight="false" outlineLevel="0" collapsed="false">
      <c r="A397" s="1" t="n">
        <v>93936</v>
      </c>
      <c r="B397" s="3" t="n">
        <v>44726</v>
      </c>
      <c r="C397" s="3" t="n">
        <v>44727</v>
      </c>
      <c r="D397" s="3" t="n">
        <v>44733</v>
      </c>
      <c r="E397" s="1" t="s">
        <v>6</v>
      </c>
      <c r="F397" s="1" t="s">
        <v>4</v>
      </c>
      <c r="G397" s="1" t="s">
        <v>5</v>
      </c>
      <c r="H397" s="1" t="s">
        <v>45</v>
      </c>
      <c r="I397" s="1" t="s">
        <v>27</v>
      </c>
      <c r="J397" s="1" t="s">
        <v>54</v>
      </c>
      <c r="L397" s="1" t="n">
        <v>12</v>
      </c>
      <c r="M397" s="1" t="n">
        <v>105</v>
      </c>
    </row>
    <row r="398" customFormat="false" ht="12.8" hidden="false" customHeight="false" outlineLevel="0" collapsed="false">
      <c r="A398" s="1" t="n">
        <v>94257</v>
      </c>
      <c r="B398" s="3" t="n">
        <v>44734</v>
      </c>
      <c r="C398" s="3" t="n">
        <v>44734</v>
      </c>
      <c r="D398" s="3" t="n">
        <v>44739</v>
      </c>
      <c r="E398" s="1" t="s">
        <v>3</v>
      </c>
      <c r="F398" s="1" t="s">
        <v>4</v>
      </c>
      <c r="G398" s="1" t="s">
        <v>5</v>
      </c>
      <c r="H398" s="1" t="s">
        <v>33</v>
      </c>
      <c r="I398" s="1" t="s">
        <v>20</v>
      </c>
      <c r="J398" s="1" t="s">
        <v>54</v>
      </c>
      <c r="L398" s="1" t="n">
        <v>10</v>
      </c>
      <c r="M398" s="1" t="n">
        <v>111</v>
      </c>
    </row>
    <row r="399" customFormat="false" ht="12.8" hidden="false" customHeight="false" outlineLevel="0" collapsed="false">
      <c r="A399" s="1" t="n">
        <v>93841</v>
      </c>
      <c r="B399" s="3" t="n">
        <v>44735</v>
      </c>
      <c r="C399" s="3" t="n">
        <v>44737</v>
      </c>
      <c r="D399" s="3" t="n">
        <v>44745</v>
      </c>
      <c r="E399" s="1" t="s">
        <v>6</v>
      </c>
      <c r="F399" s="1" t="s">
        <v>4</v>
      </c>
      <c r="G399" s="1" t="s">
        <v>5</v>
      </c>
      <c r="H399" s="1" t="s">
        <v>51</v>
      </c>
      <c r="I399" s="1" t="s">
        <v>27</v>
      </c>
      <c r="J399" s="1" t="s">
        <v>54</v>
      </c>
      <c r="L399" s="1" t="n">
        <v>12</v>
      </c>
      <c r="M399" s="1" t="n">
        <v>102</v>
      </c>
    </row>
    <row r="400" customFormat="false" ht="12.8" hidden="false" customHeight="false" outlineLevel="0" collapsed="false">
      <c r="A400" s="1" t="n">
        <v>93710</v>
      </c>
      <c r="B400" s="3" t="n">
        <v>44739</v>
      </c>
      <c r="C400" s="3" t="n">
        <v>44739</v>
      </c>
      <c r="D400" s="3" t="n">
        <v>44745</v>
      </c>
      <c r="E400" s="1" t="s">
        <v>7</v>
      </c>
      <c r="F400" s="1" t="s">
        <v>8</v>
      </c>
      <c r="G400" s="1" t="s">
        <v>5</v>
      </c>
      <c r="H400" s="1" t="s">
        <v>26</v>
      </c>
      <c r="I400" s="1" t="s">
        <v>27</v>
      </c>
      <c r="J400" s="1" t="s">
        <v>54</v>
      </c>
      <c r="L400" s="1" t="n">
        <v>10</v>
      </c>
      <c r="M400" s="1" t="n">
        <v>109</v>
      </c>
    </row>
    <row r="401" customFormat="false" ht="12.8" hidden="false" customHeight="false" outlineLevel="0" collapsed="false">
      <c r="A401" s="1" t="n">
        <v>93912</v>
      </c>
      <c r="B401" s="3" t="n">
        <v>44741</v>
      </c>
      <c r="C401" s="3" t="n">
        <v>44743</v>
      </c>
      <c r="D401" s="3" t="n">
        <v>44746</v>
      </c>
      <c r="E401" s="1" t="s">
        <v>9</v>
      </c>
      <c r="F401" s="1" t="s">
        <v>10</v>
      </c>
      <c r="G401" s="1" t="s">
        <v>11</v>
      </c>
      <c r="H401" s="1" t="s">
        <v>26</v>
      </c>
      <c r="I401" s="1" t="s">
        <v>27</v>
      </c>
      <c r="J401" s="1" t="s">
        <v>54</v>
      </c>
      <c r="L401" s="1" t="n">
        <v>11</v>
      </c>
      <c r="M401" s="1" t="n">
        <v>106</v>
      </c>
    </row>
    <row r="402" customFormat="false" ht="12.8" hidden="false" customHeight="false" outlineLevel="0" collapsed="false">
      <c r="A402" s="1" t="n">
        <v>94189</v>
      </c>
      <c r="B402" s="3" t="n">
        <v>44743</v>
      </c>
      <c r="C402" s="3" t="n">
        <v>44745</v>
      </c>
      <c r="D402" s="3" t="n">
        <v>44750</v>
      </c>
      <c r="E402" s="1" t="s">
        <v>7</v>
      </c>
      <c r="F402" s="1" t="s">
        <v>8</v>
      </c>
      <c r="G402" s="1" t="s">
        <v>5</v>
      </c>
      <c r="H402" s="1" t="s">
        <v>26</v>
      </c>
      <c r="I402" s="1" t="s">
        <v>27</v>
      </c>
      <c r="J402" s="1" t="s">
        <v>54</v>
      </c>
      <c r="L402" s="1" t="n">
        <v>10</v>
      </c>
      <c r="M402" s="1" t="n">
        <v>100</v>
      </c>
    </row>
    <row r="403" customFormat="false" ht="12.8" hidden="false" customHeight="false" outlineLevel="0" collapsed="false">
      <c r="A403" s="1" t="n">
        <v>93875</v>
      </c>
      <c r="B403" s="3" t="n">
        <v>44744</v>
      </c>
      <c r="C403" s="3" t="n">
        <v>44746</v>
      </c>
      <c r="D403" s="3" t="n">
        <v>44751</v>
      </c>
      <c r="E403" s="1" t="s">
        <v>7</v>
      </c>
      <c r="F403" s="1" t="s">
        <v>8</v>
      </c>
      <c r="G403" s="1" t="s">
        <v>5</v>
      </c>
      <c r="H403" s="1" t="s">
        <v>51</v>
      </c>
      <c r="I403" s="1" t="s">
        <v>27</v>
      </c>
      <c r="J403" s="1" t="s">
        <v>54</v>
      </c>
      <c r="L403" s="1" t="n">
        <v>12</v>
      </c>
      <c r="M403" s="1" t="n">
        <v>115</v>
      </c>
    </row>
    <row r="404" customFormat="false" ht="12.8" hidden="false" customHeight="false" outlineLevel="0" collapsed="false">
      <c r="A404" s="1" t="n">
        <v>94244</v>
      </c>
      <c r="B404" s="3" t="n">
        <v>44746</v>
      </c>
      <c r="C404" s="3" t="n">
        <v>44747</v>
      </c>
      <c r="D404" s="3" t="n">
        <v>44750</v>
      </c>
      <c r="E404" s="1" t="s">
        <v>9</v>
      </c>
      <c r="F404" s="1" t="s">
        <v>10</v>
      </c>
      <c r="G404" s="1" t="s">
        <v>11</v>
      </c>
      <c r="H404" s="1" t="s">
        <v>51</v>
      </c>
      <c r="I404" s="1" t="s">
        <v>27</v>
      </c>
      <c r="J404" s="1" t="s">
        <v>54</v>
      </c>
      <c r="L404" s="1" t="n">
        <v>11</v>
      </c>
      <c r="M404" s="1" t="n">
        <v>100</v>
      </c>
    </row>
    <row r="405" customFormat="false" ht="12.8" hidden="false" customHeight="false" outlineLevel="0" collapsed="false">
      <c r="A405" s="1" t="n">
        <v>93834</v>
      </c>
      <c r="B405" s="3" t="n">
        <v>44747</v>
      </c>
      <c r="C405" s="3" t="n">
        <v>44747</v>
      </c>
      <c r="D405" s="3" t="n">
        <v>44755</v>
      </c>
      <c r="E405" s="1" t="s">
        <v>6</v>
      </c>
      <c r="F405" s="1" t="s">
        <v>4</v>
      </c>
      <c r="G405" s="1" t="s">
        <v>5</v>
      </c>
      <c r="H405" s="1" t="s">
        <v>33</v>
      </c>
      <c r="I405" s="1" t="s">
        <v>20</v>
      </c>
      <c r="J405" s="1" t="s">
        <v>54</v>
      </c>
      <c r="L405" s="1" t="n">
        <v>10</v>
      </c>
      <c r="M405" s="1" t="n">
        <v>111</v>
      </c>
    </row>
    <row r="406" customFormat="false" ht="12.8" hidden="false" customHeight="false" outlineLevel="0" collapsed="false">
      <c r="A406" s="1" t="n">
        <v>94118</v>
      </c>
      <c r="B406" s="3" t="n">
        <v>44747</v>
      </c>
      <c r="C406" s="3" t="n">
        <v>44747</v>
      </c>
      <c r="D406" s="3" t="n">
        <v>44751</v>
      </c>
      <c r="E406" s="1" t="s">
        <v>6</v>
      </c>
      <c r="F406" s="1" t="s">
        <v>4</v>
      </c>
      <c r="G406" s="1" t="s">
        <v>5</v>
      </c>
      <c r="H406" s="1" t="s">
        <v>42</v>
      </c>
      <c r="I406" s="1" t="s">
        <v>27</v>
      </c>
      <c r="J406" s="1" t="s">
        <v>54</v>
      </c>
      <c r="L406" s="1" t="n">
        <v>11</v>
      </c>
      <c r="M406" s="1" t="n">
        <v>109</v>
      </c>
    </row>
    <row r="407" customFormat="false" ht="12.8" hidden="false" customHeight="false" outlineLevel="0" collapsed="false">
      <c r="A407" s="1" t="n">
        <v>93815</v>
      </c>
      <c r="B407" s="3" t="n">
        <v>44749</v>
      </c>
      <c r="C407" s="3" t="n">
        <v>44751</v>
      </c>
      <c r="D407" s="3" t="n">
        <v>44759</v>
      </c>
      <c r="E407" s="1" t="s">
        <v>9</v>
      </c>
      <c r="F407" s="1" t="s">
        <v>10</v>
      </c>
      <c r="G407" s="1" t="s">
        <v>11</v>
      </c>
      <c r="H407" s="1" t="s">
        <v>45</v>
      </c>
      <c r="I407" s="1" t="s">
        <v>27</v>
      </c>
      <c r="J407" s="1" t="s">
        <v>54</v>
      </c>
      <c r="L407" s="1" t="n">
        <v>10</v>
      </c>
      <c r="M407" s="1" t="n">
        <v>109</v>
      </c>
    </row>
    <row r="408" customFormat="false" ht="12.8" hidden="false" customHeight="false" outlineLevel="0" collapsed="false">
      <c r="A408" s="1" t="n">
        <v>94197</v>
      </c>
      <c r="B408" s="3" t="n">
        <v>44754</v>
      </c>
      <c r="C408" s="3" t="n">
        <v>44754</v>
      </c>
      <c r="D408" s="3" t="n">
        <v>44761</v>
      </c>
      <c r="E408" s="1" t="s">
        <v>7</v>
      </c>
      <c r="F408" s="1" t="s">
        <v>8</v>
      </c>
      <c r="G408" s="1" t="s">
        <v>5</v>
      </c>
      <c r="H408" s="1" t="s">
        <v>42</v>
      </c>
      <c r="I408" s="1" t="s">
        <v>27</v>
      </c>
      <c r="J408" s="1" t="s">
        <v>54</v>
      </c>
      <c r="L408" s="1" t="n">
        <v>12</v>
      </c>
      <c r="M408" s="1" t="n">
        <v>111</v>
      </c>
    </row>
    <row r="409" customFormat="false" ht="12.8" hidden="false" customHeight="false" outlineLevel="0" collapsed="false">
      <c r="A409" s="1" t="n">
        <v>94106</v>
      </c>
      <c r="B409" s="3" t="n">
        <v>44756</v>
      </c>
      <c r="C409" s="3" t="n">
        <v>44758</v>
      </c>
      <c r="D409" s="3" t="n">
        <v>44766</v>
      </c>
      <c r="E409" s="1" t="s">
        <v>9</v>
      </c>
      <c r="F409" s="1" t="s">
        <v>10</v>
      </c>
      <c r="G409" s="1" t="s">
        <v>11</v>
      </c>
      <c r="H409" s="1" t="s">
        <v>42</v>
      </c>
      <c r="I409" s="1" t="s">
        <v>27</v>
      </c>
      <c r="J409" s="1" t="s">
        <v>54</v>
      </c>
      <c r="L409" s="1" t="n">
        <v>10</v>
      </c>
      <c r="M409" s="1" t="n">
        <v>112</v>
      </c>
    </row>
    <row r="410" customFormat="false" ht="12.8" hidden="false" customHeight="false" outlineLevel="0" collapsed="false">
      <c r="A410" s="1" t="n">
        <v>93970</v>
      </c>
      <c r="B410" s="3" t="n">
        <v>44772</v>
      </c>
      <c r="C410" s="3" t="n">
        <v>44773</v>
      </c>
      <c r="D410" s="3" t="n">
        <v>44778</v>
      </c>
      <c r="E410" s="1" t="s">
        <v>7</v>
      </c>
      <c r="F410" s="1" t="s">
        <v>8</v>
      </c>
      <c r="G410" s="1" t="s">
        <v>5</v>
      </c>
      <c r="H410" s="1" t="s">
        <v>51</v>
      </c>
      <c r="I410" s="1" t="s">
        <v>27</v>
      </c>
      <c r="J410" s="1" t="s">
        <v>54</v>
      </c>
      <c r="L410" s="1" t="n">
        <v>10</v>
      </c>
      <c r="M410" s="1" t="n">
        <v>119</v>
      </c>
    </row>
    <row r="411" customFormat="false" ht="12.8" hidden="false" customHeight="false" outlineLevel="0" collapsed="false">
      <c r="A411" s="1" t="n">
        <v>93759</v>
      </c>
      <c r="B411" s="3" t="n">
        <v>44773</v>
      </c>
      <c r="C411" s="3" t="n">
        <v>44773</v>
      </c>
      <c r="D411" s="3" t="n">
        <v>44779</v>
      </c>
      <c r="E411" s="1" t="s">
        <v>6</v>
      </c>
      <c r="F411" s="1" t="s">
        <v>4</v>
      </c>
      <c r="G411" s="1" t="s">
        <v>5</v>
      </c>
      <c r="H411" s="1" t="s">
        <v>45</v>
      </c>
      <c r="I411" s="1" t="s">
        <v>27</v>
      </c>
      <c r="J411" s="1" t="s">
        <v>54</v>
      </c>
      <c r="L411" s="1" t="n">
        <v>11</v>
      </c>
      <c r="M411" s="1" t="n">
        <v>107</v>
      </c>
    </row>
    <row r="412" customFormat="false" ht="12.8" hidden="false" customHeight="false" outlineLevel="0" collapsed="false">
      <c r="A412" s="1" t="n">
        <v>93705</v>
      </c>
      <c r="B412" s="3" t="n">
        <v>44774</v>
      </c>
      <c r="C412" s="3" t="n">
        <v>44775</v>
      </c>
      <c r="D412" s="3" t="n">
        <v>44783</v>
      </c>
      <c r="E412" s="1" t="s">
        <v>7</v>
      </c>
      <c r="F412" s="1" t="s">
        <v>8</v>
      </c>
      <c r="G412" s="1" t="s">
        <v>5</v>
      </c>
      <c r="H412" s="1" t="s">
        <v>33</v>
      </c>
      <c r="I412" s="1" t="s">
        <v>20</v>
      </c>
      <c r="J412" s="1" t="s">
        <v>54</v>
      </c>
      <c r="L412" s="1" t="n">
        <v>11</v>
      </c>
      <c r="M412" s="1" t="n">
        <v>116</v>
      </c>
    </row>
    <row r="413" customFormat="false" ht="12.8" hidden="false" customHeight="false" outlineLevel="0" collapsed="false">
      <c r="A413" s="1" t="n">
        <v>93670</v>
      </c>
      <c r="B413" s="3" t="n">
        <v>44780</v>
      </c>
      <c r="C413" s="3" t="n">
        <v>44780</v>
      </c>
      <c r="D413" s="3" t="n">
        <v>44783</v>
      </c>
      <c r="E413" s="1" t="s">
        <v>3</v>
      </c>
      <c r="F413" s="1" t="s">
        <v>4</v>
      </c>
      <c r="G413" s="1" t="s">
        <v>5</v>
      </c>
      <c r="H413" s="1" t="s">
        <v>26</v>
      </c>
      <c r="I413" s="1" t="s">
        <v>27</v>
      </c>
      <c r="J413" s="1" t="s">
        <v>54</v>
      </c>
      <c r="L413" s="1" t="n">
        <v>10</v>
      </c>
      <c r="M413" s="1" t="n">
        <v>100</v>
      </c>
    </row>
    <row r="414" customFormat="false" ht="12.8" hidden="false" customHeight="false" outlineLevel="0" collapsed="false">
      <c r="A414" s="1" t="n">
        <v>93978</v>
      </c>
      <c r="B414" s="3" t="n">
        <v>44785</v>
      </c>
      <c r="C414" s="3" t="n">
        <v>44786</v>
      </c>
      <c r="D414" s="3" t="n">
        <v>44790</v>
      </c>
      <c r="E414" s="1" t="s">
        <v>9</v>
      </c>
      <c r="F414" s="1" t="s">
        <v>10</v>
      </c>
      <c r="G414" s="1" t="s">
        <v>11</v>
      </c>
      <c r="H414" s="1" t="s">
        <v>42</v>
      </c>
      <c r="I414" s="1" t="s">
        <v>27</v>
      </c>
      <c r="J414" s="1" t="s">
        <v>54</v>
      </c>
      <c r="L414" s="1" t="n">
        <v>10</v>
      </c>
      <c r="M414" s="1" t="n">
        <v>110</v>
      </c>
    </row>
    <row r="415" customFormat="false" ht="12.8" hidden="false" customHeight="false" outlineLevel="0" collapsed="false">
      <c r="A415" s="1" t="n">
        <v>93990</v>
      </c>
      <c r="B415" s="3" t="n">
        <v>44786</v>
      </c>
      <c r="C415" s="3" t="n">
        <v>44786</v>
      </c>
      <c r="D415" s="3" t="n">
        <v>44794</v>
      </c>
      <c r="E415" s="1" t="s">
        <v>7</v>
      </c>
      <c r="F415" s="1" t="s">
        <v>8</v>
      </c>
      <c r="G415" s="1" t="s">
        <v>5</v>
      </c>
      <c r="H415" s="1" t="s">
        <v>45</v>
      </c>
      <c r="I415" s="1" t="s">
        <v>27</v>
      </c>
      <c r="J415" s="1" t="s">
        <v>54</v>
      </c>
      <c r="L415" s="1" t="n">
        <v>11</v>
      </c>
      <c r="M415" s="1" t="n">
        <v>106</v>
      </c>
    </row>
    <row r="416" customFormat="false" ht="12.8" hidden="false" customHeight="false" outlineLevel="0" collapsed="false">
      <c r="A416" s="1" t="n">
        <v>93976</v>
      </c>
      <c r="B416" s="3" t="n">
        <v>44787</v>
      </c>
      <c r="C416" s="3" t="n">
        <v>44787</v>
      </c>
      <c r="D416" s="3" t="n">
        <v>44792</v>
      </c>
      <c r="E416" s="1" t="s">
        <v>7</v>
      </c>
      <c r="F416" s="1" t="s">
        <v>8</v>
      </c>
      <c r="G416" s="1" t="s">
        <v>5</v>
      </c>
      <c r="H416" s="1" t="s">
        <v>42</v>
      </c>
      <c r="I416" s="1" t="s">
        <v>27</v>
      </c>
      <c r="J416" s="1" t="s">
        <v>54</v>
      </c>
      <c r="L416" s="1" t="n">
        <v>10</v>
      </c>
      <c r="M416" s="1" t="n">
        <v>102</v>
      </c>
    </row>
    <row r="417" customFormat="false" ht="12.8" hidden="false" customHeight="false" outlineLevel="0" collapsed="false">
      <c r="A417" s="1" t="n">
        <v>93846</v>
      </c>
      <c r="B417" s="3" t="n">
        <v>44788</v>
      </c>
      <c r="C417" s="3" t="n">
        <v>44790</v>
      </c>
      <c r="D417" s="3" t="n">
        <v>44793</v>
      </c>
      <c r="E417" s="1" t="s">
        <v>6</v>
      </c>
      <c r="F417" s="1" t="s">
        <v>4</v>
      </c>
      <c r="G417" s="1" t="s">
        <v>5</v>
      </c>
      <c r="H417" s="1" t="s">
        <v>42</v>
      </c>
      <c r="I417" s="1" t="s">
        <v>27</v>
      </c>
      <c r="J417" s="1" t="s">
        <v>54</v>
      </c>
      <c r="L417" s="1" t="n">
        <v>10</v>
      </c>
      <c r="M417" s="1" t="n">
        <v>107</v>
      </c>
    </row>
    <row r="418" customFormat="false" ht="12.8" hidden="false" customHeight="false" outlineLevel="0" collapsed="false">
      <c r="A418" s="1" t="n">
        <v>94093</v>
      </c>
      <c r="B418" s="3" t="n">
        <v>44789</v>
      </c>
      <c r="C418" s="3" t="n">
        <v>44791</v>
      </c>
      <c r="D418" s="3" t="n">
        <v>44794</v>
      </c>
      <c r="E418" s="1" t="s">
        <v>6</v>
      </c>
      <c r="F418" s="1" t="s">
        <v>4</v>
      </c>
      <c r="G418" s="1" t="s">
        <v>5</v>
      </c>
      <c r="H418" s="1" t="s">
        <v>42</v>
      </c>
      <c r="I418" s="1" t="s">
        <v>27</v>
      </c>
      <c r="J418" s="1" t="s">
        <v>54</v>
      </c>
      <c r="L418" s="1" t="n">
        <v>12</v>
      </c>
      <c r="M418" s="1" t="n">
        <v>120</v>
      </c>
    </row>
    <row r="419" customFormat="false" ht="12.8" hidden="false" customHeight="false" outlineLevel="0" collapsed="false">
      <c r="A419" s="1" t="n">
        <v>93741</v>
      </c>
      <c r="B419" s="3" t="n">
        <v>44794</v>
      </c>
      <c r="C419" s="3" t="n">
        <v>44795</v>
      </c>
      <c r="D419" s="3" t="n">
        <v>44798</v>
      </c>
      <c r="E419" s="1" t="s">
        <v>9</v>
      </c>
      <c r="F419" s="1" t="s">
        <v>10</v>
      </c>
      <c r="G419" s="1" t="s">
        <v>11</v>
      </c>
      <c r="H419" s="1" t="s">
        <v>26</v>
      </c>
      <c r="I419" s="1" t="s">
        <v>27</v>
      </c>
      <c r="J419" s="1" t="s">
        <v>54</v>
      </c>
      <c r="L419" s="1" t="n">
        <v>10</v>
      </c>
      <c r="M419" s="1" t="n">
        <v>115</v>
      </c>
    </row>
    <row r="420" customFormat="false" ht="12.8" hidden="false" customHeight="false" outlineLevel="0" collapsed="false">
      <c r="A420" s="1" t="n">
        <v>94062</v>
      </c>
      <c r="B420" s="3" t="n">
        <v>44795</v>
      </c>
      <c r="C420" s="3" t="n">
        <v>44797</v>
      </c>
      <c r="D420" s="3" t="n">
        <v>44805</v>
      </c>
      <c r="E420" s="1" t="s">
        <v>9</v>
      </c>
      <c r="F420" s="1" t="s">
        <v>10</v>
      </c>
      <c r="G420" s="1" t="s">
        <v>11</v>
      </c>
      <c r="H420" s="1" t="s">
        <v>51</v>
      </c>
      <c r="I420" s="1" t="s">
        <v>27</v>
      </c>
      <c r="J420" s="1" t="s">
        <v>54</v>
      </c>
      <c r="L420" s="1" t="n">
        <v>10</v>
      </c>
      <c r="M420" s="1" t="n">
        <v>102</v>
      </c>
    </row>
    <row r="421" customFormat="false" ht="12.8" hidden="false" customHeight="false" outlineLevel="0" collapsed="false">
      <c r="A421" s="1" t="n">
        <v>94138</v>
      </c>
      <c r="B421" s="3" t="n">
        <v>44795</v>
      </c>
      <c r="C421" s="3" t="n">
        <v>44796</v>
      </c>
      <c r="D421" s="3" t="n">
        <v>44804</v>
      </c>
      <c r="E421" s="1" t="s">
        <v>9</v>
      </c>
      <c r="F421" s="1" t="s">
        <v>10</v>
      </c>
      <c r="G421" s="1" t="s">
        <v>11</v>
      </c>
      <c r="H421" s="1" t="s">
        <v>42</v>
      </c>
      <c r="I421" s="1" t="s">
        <v>27</v>
      </c>
      <c r="J421" s="1" t="s">
        <v>54</v>
      </c>
      <c r="L421" s="1" t="n">
        <v>10</v>
      </c>
      <c r="M421" s="1" t="n">
        <v>111</v>
      </c>
    </row>
    <row r="422" customFormat="false" ht="12.8" hidden="false" customHeight="false" outlineLevel="0" collapsed="false">
      <c r="A422" s="1" t="n">
        <v>93954</v>
      </c>
      <c r="B422" s="3" t="n">
        <v>44799</v>
      </c>
      <c r="C422" s="3" t="n">
        <v>44801</v>
      </c>
      <c r="D422" s="3" t="n">
        <v>44809</v>
      </c>
      <c r="E422" s="1" t="s">
        <v>7</v>
      </c>
      <c r="F422" s="1" t="s">
        <v>8</v>
      </c>
      <c r="G422" s="1" t="s">
        <v>5</v>
      </c>
      <c r="H422" s="1" t="s">
        <v>33</v>
      </c>
      <c r="I422" s="1" t="s">
        <v>20</v>
      </c>
      <c r="J422" s="1" t="s">
        <v>54</v>
      </c>
      <c r="L422" s="1" t="n">
        <v>10</v>
      </c>
      <c r="M422" s="1" t="n">
        <v>120</v>
      </c>
    </row>
    <row r="423" customFormat="false" ht="12.8" hidden="false" customHeight="false" outlineLevel="0" collapsed="false">
      <c r="A423" s="1" t="n">
        <v>94225</v>
      </c>
      <c r="B423" s="3" t="n">
        <v>44800</v>
      </c>
      <c r="C423" s="3" t="n">
        <v>44801</v>
      </c>
      <c r="D423" s="3" t="n">
        <v>44809</v>
      </c>
      <c r="E423" s="1" t="s">
        <v>9</v>
      </c>
      <c r="F423" s="1" t="s">
        <v>10</v>
      </c>
      <c r="G423" s="1" t="s">
        <v>11</v>
      </c>
      <c r="H423" s="1" t="s">
        <v>45</v>
      </c>
      <c r="I423" s="1" t="s">
        <v>27</v>
      </c>
      <c r="J423" s="1" t="s">
        <v>54</v>
      </c>
      <c r="L423" s="1" t="n">
        <v>12</v>
      </c>
      <c r="M423" s="1" t="n">
        <v>116</v>
      </c>
    </row>
    <row r="424" customFormat="false" ht="12.8" hidden="false" customHeight="false" outlineLevel="0" collapsed="false">
      <c r="A424" s="1" t="n">
        <v>94157</v>
      </c>
      <c r="B424" s="3" t="n">
        <v>44802</v>
      </c>
      <c r="C424" s="3" t="n">
        <v>44804</v>
      </c>
      <c r="D424" s="3" t="n">
        <v>44809</v>
      </c>
      <c r="E424" s="1" t="s">
        <v>9</v>
      </c>
      <c r="F424" s="1" t="s">
        <v>10</v>
      </c>
      <c r="G424" s="1" t="s">
        <v>11</v>
      </c>
      <c r="H424" s="1" t="s">
        <v>26</v>
      </c>
      <c r="I424" s="1" t="s">
        <v>27</v>
      </c>
      <c r="J424" s="1" t="s">
        <v>54</v>
      </c>
      <c r="L424" s="1" t="n">
        <v>12</v>
      </c>
      <c r="M424" s="1" t="n">
        <v>108</v>
      </c>
    </row>
    <row r="425" customFormat="false" ht="12.8" hidden="false" customHeight="false" outlineLevel="0" collapsed="false">
      <c r="A425" s="1" t="n">
        <v>93773</v>
      </c>
      <c r="B425" s="3" t="n">
        <v>44807</v>
      </c>
      <c r="C425" s="3" t="n">
        <v>44807</v>
      </c>
      <c r="D425" s="3" t="n">
        <v>44813</v>
      </c>
      <c r="E425" s="1" t="s">
        <v>7</v>
      </c>
      <c r="F425" s="1" t="s">
        <v>8</v>
      </c>
      <c r="G425" s="1" t="s">
        <v>5</v>
      </c>
      <c r="H425" s="1" t="s">
        <v>26</v>
      </c>
      <c r="I425" s="1" t="s">
        <v>27</v>
      </c>
      <c r="J425" s="1" t="s">
        <v>54</v>
      </c>
      <c r="L425" s="1" t="n">
        <v>10</v>
      </c>
      <c r="M425" s="1" t="n">
        <v>105</v>
      </c>
    </row>
    <row r="426" customFormat="false" ht="12.8" hidden="false" customHeight="false" outlineLevel="0" collapsed="false">
      <c r="A426" s="1" t="n">
        <v>93686</v>
      </c>
      <c r="B426" s="3" t="n">
        <v>44812</v>
      </c>
      <c r="C426" s="3" t="n">
        <v>44814</v>
      </c>
      <c r="D426" s="3" t="n">
        <v>44821</v>
      </c>
      <c r="E426" s="1" t="s">
        <v>7</v>
      </c>
      <c r="F426" s="1" t="s">
        <v>8</v>
      </c>
      <c r="G426" s="1" t="s">
        <v>5</v>
      </c>
      <c r="H426" s="1" t="s">
        <v>26</v>
      </c>
      <c r="I426" s="1" t="s">
        <v>27</v>
      </c>
      <c r="J426" s="1" t="s">
        <v>54</v>
      </c>
      <c r="L426" s="1" t="n">
        <v>11</v>
      </c>
      <c r="M426" s="1" t="n">
        <v>106</v>
      </c>
    </row>
    <row r="427" customFormat="false" ht="12.8" hidden="false" customHeight="false" outlineLevel="0" collapsed="false">
      <c r="A427" s="1" t="n">
        <v>94113</v>
      </c>
      <c r="B427" s="3" t="n">
        <v>44815</v>
      </c>
      <c r="C427" s="3" t="n">
        <v>44815</v>
      </c>
      <c r="D427" s="3" t="n">
        <v>44823</v>
      </c>
      <c r="E427" s="1" t="s">
        <v>3</v>
      </c>
      <c r="F427" s="1" t="s">
        <v>4</v>
      </c>
      <c r="G427" s="1" t="s">
        <v>5</v>
      </c>
      <c r="H427" s="1" t="s">
        <v>45</v>
      </c>
      <c r="I427" s="1" t="s">
        <v>27</v>
      </c>
      <c r="J427" s="1" t="s">
        <v>54</v>
      </c>
      <c r="L427" s="1" t="n">
        <v>10</v>
      </c>
      <c r="M427" s="1" t="n">
        <v>100</v>
      </c>
    </row>
    <row r="428" customFormat="false" ht="12.8" hidden="false" customHeight="false" outlineLevel="0" collapsed="false">
      <c r="A428" s="1" t="n">
        <v>94264</v>
      </c>
      <c r="B428" s="3" t="n">
        <v>44815</v>
      </c>
      <c r="C428" s="3" t="n">
        <v>44815</v>
      </c>
      <c r="D428" s="3" t="n">
        <v>44823</v>
      </c>
      <c r="E428" s="1" t="s">
        <v>7</v>
      </c>
      <c r="F428" s="1" t="s">
        <v>8</v>
      </c>
      <c r="G428" s="1" t="s">
        <v>5</v>
      </c>
      <c r="H428" s="1" t="s">
        <v>33</v>
      </c>
      <c r="I428" s="1" t="s">
        <v>20</v>
      </c>
      <c r="J428" s="1" t="s">
        <v>54</v>
      </c>
      <c r="L428" s="1" t="n">
        <v>10</v>
      </c>
      <c r="M428" s="1" t="n">
        <v>107</v>
      </c>
    </row>
    <row r="429" customFormat="false" ht="12.8" hidden="false" customHeight="false" outlineLevel="0" collapsed="false">
      <c r="A429" s="1" t="n">
        <v>93638</v>
      </c>
      <c r="B429" s="3" t="n">
        <v>44816</v>
      </c>
      <c r="C429" s="3" t="n">
        <v>44816</v>
      </c>
      <c r="D429" s="3" t="n">
        <v>44820</v>
      </c>
      <c r="E429" s="1" t="s">
        <v>9</v>
      </c>
      <c r="F429" s="1" t="s">
        <v>10</v>
      </c>
      <c r="G429" s="1" t="s">
        <v>11</v>
      </c>
      <c r="H429" s="1" t="s">
        <v>45</v>
      </c>
      <c r="I429" s="1" t="s">
        <v>27</v>
      </c>
      <c r="J429" s="1" t="s">
        <v>54</v>
      </c>
      <c r="L429" s="1" t="n">
        <v>11</v>
      </c>
      <c r="M429" s="1" t="n">
        <v>106</v>
      </c>
    </row>
    <row r="430" customFormat="false" ht="12.8" hidden="false" customHeight="false" outlineLevel="0" collapsed="false">
      <c r="A430" s="1" t="n">
        <v>93854</v>
      </c>
      <c r="B430" s="3" t="n">
        <v>44816</v>
      </c>
      <c r="C430" s="3" t="n">
        <v>44817</v>
      </c>
      <c r="D430" s="3" t="n">
        <v>44823</v>
      </c>
      <c r="E430" s="1" t="s">
        <v>6</v>
      </c>
      <c r="F430" s="1" t="s">
        <v>4</v>
      </c>
      <c r="G430" s="1" t="s">
        <v>5</v>
      </c>
      <c r="H430" s="1" t="s">
        <v>45</v>
      </c>
      <c r="I430" s="1" t="s">
        <v>27</v>
      </c>
      <c r="J430" s="1" t="s">
        <v>54</v>
      </c>
      <c r="L430" s="1" t="n">
        <v>11</v>
      </c>
      <c r="M430" s="1" t="n">
        <v>100</v>
      </c>
    </row>
    <row r="431" customFormat="false" ht="12.8" hidden="false" customHeight="false" outlineLevel="0" collapsed="false">
      <c r="A431" s="1" t="n">
        <v>93877</v>
      </c>
      <c r="B431" s="3" t="n">
        <v>44816</v>
      </c>
      <c r="C431" s="3" t="n">
        <v>44817</v>
      </c>
      <c r="D431" s="3" t="n">
        <v>44823</v>
      </c>
      <c r="E431" s="1" t="s">
        <v>9</v>
      </c>
      <c r="F431" s="1" t="s">
        <v>10</v>
      </c>
      <c r="G431" s="1" t="s">
        <v>11</v>
      </c>
      <c r="H431" s="1" t="s">
        <v>33</v>
      </c>
      <c r="I431" s="1" t="s">
        <v>20</v>
      </c>
      <c r="J431" s="1" t="s">
        <v>54</v>
      </c>
      <c r="L431" s="1" t="n">
        <v>11</v>
      </c>
      <c r="M431" s="1" t="n">
        <v>117</v>
      </c>
    </row>
    <row r="432" customFormat="false" ht="12.8" hidden="false" customHeight="false" outlineLevel="0" collapsed="false">
      <c r="A432" s="1" t="n">
        <v>93748</v>
      </c>
      <c r="B432" s="3" t="n">
        <v>44822</v>
      </c>
      <c r="C432" s="3" t="n">
        <v>44824</v>
      </c>
      <c r="D432" s="3" t="n">
        <v>44832</v>
      </c>
      <c r="E432" s="1" t="s">
        <v>7</v>
      </c>
      <c r="F432" s="1" t="s">
        <v>8</v>
      </c>
      <c r="G432" s="1" t="s">
        <v>5</v>
      </c>
      <c r="H432" s="1" t="s">
        <v>33</v>
      </c>
      <c r="I432" s="1" t="s">
        <v>20</v>
      </c>
      <c r="J432" s="1" t="s">
        <v>54</v>
      </c>
      <c r="L432" s="1" t="n">
        <v>11</v>
      </c>
      <c r="M432" s="1" t="n">
        <v>104</v>
      </c>
    </row>
    <row r="433" customFormat="false" ht="12.8" hidden="false" customHeight="false" outlineLevel="0" collapsed="false">
      <c r="A433" s="1" t="n">
        <v>93980</v>
      </c>
      <c r="B433" s="3" t="n">
        <v>44824</v>
      </c>
      <c r="C433" s="3" t="n">
        <v>44825</v>
      </c>
      <c r="D433" s="3" t="n">
        <v>44833</v>
      </c>
      <c r="E433" s="1" t="s">
        <v>9</v>
      </c>
      <c r="F433" s="1" t="s">
        <v>10</v>
      </c>
      <c r="G433" s="1" t="s">
        <v>11</v>
      </c>
      <c r="H433" s="1" t="s">
        <v>42</v>
      </c>
      <c r="I433" s="1" t="s">
        <v>27</v>
      </c>
      <c r="J433" s="1" t="s">
        <v>54</v>
      </c>
      <c r="L433" s="1" t="n">
        <v>11</v>
      </c>
      <c r="M433" s="1" t="n">
        <v>107</v>
      </c>
    </row>
    <row r="434" customFormat="false" ht="12.8" hidden="false" customHeight="false" outlineLevel="0" collapsed="false">
      <c r="A434" s="1" t="n">
        <v>94016</v>
      </c>
      <c r="B434" s="3" t="n">
        <v>44825</v>
      </c>
      <c r="C434" s="3" t="n">
        <v>44827</v>
      </c>
      <c r="D434" s="3" t="n">
        <v>44834</v>
      </c>
      <c r="E434" s="1" t="s">
        <v>9</v>
      </c>
      <c r="F434" s="1" t="s">
        <v>10</v>
      </c>
      <c r="G434" s="1" t="s">
        <v>11</v>
      </c>
      <c r="H434" s="1" t="s">
        <v>51</v>
      </c>
      <c r="I434" s="1" t="s">
        <v>27</v>
      </c>
      <c r="J434" s="1" t="s">
        <v>54</v>
      </c>
      <c r="L434" s="1" t="n">
        <v>11</v>
      </c>
      <c r="M434" s="1" t="n">
        <v>116</v>
      </c>
    </row>
    <row r="435" customFormat="false" ht="12.8" hidden="false" customHeight="false" outlineLevel="0" collapsed="false">
      <c r="A435" s="1" t="n">
        <v>94194</v>
      </c>
      <c r="B435" s="3" t="n">
        <v>44829</v>
      </c>
      <c r="C435" s="3" t="n">
        <v>44830</v>
      </c>
      <c r="D435" s="3" t="n">
        <v>44836</v>
      </c>
      <c r="E435" s="1" t="s">
        <v>7</v>
      </c>
      <c r="F435" s="1" t="s">
        <v>8</v>
      </c>
      <c r="G435" s="1" t="s">
        <v>5</v>
      </c>
      <c r="H435" s="1" t="s">
        <v>42</v>
      </c>
      <c r="I435" s="1" t="s">
        <v>27</v>
      </c>
      <c r="J435" s="1" t="s">
        <v>54</v>
      </c>
      <c r="L435" s="1" t="n">
        <v>10</v>
      </c>
      <c r="M435" s="1" t="n">
        <v>116</v>
      </c>
    </row>
    <row r="436" customFormat="false" ht="12.8" hidden="false" customHeight="false" outlineLevel="0" collapsed="false">
      <c r="A436" s="1" t="n">
        <v>93626</v>
      </c>
      <c r="B436" s="3" t="n">
        <v>44835</v>
      </c>
      <c r="C436" s="3" t="n">
        <v>44835</v>
      </c>
      <c r="D436" s="3" t="n">
        <v>44838</v>
      </c>
      <c r="E436" s="1" t="s">
        <v>9</v>
      </c>
      <c r="F436" s="1" t="s">
        <v>10</v>
      </c>
      <c r="G436" s="1" t="s">
        <v>11</v>
      </c>
      <c r="H436" s="1" t="s">
        <v>42</v>
      </c>
      <c r="I436" s="1" t="s">
        <v>27</v>
      </c>
      <c r="J436" s="1" t="s">
        <v>54</v>
      </c>
      <c r="L436" s="1" t="n">
        <v>11</v>
      </c>
      <c r="M436" s="1" t="n">
        <v>106</v>
      </c>
    </row>
    <row r="437" customFormat="false" ht="12.8" hidden="false" customHeight="false" outlineLevel="0" collapsed="false">
      <c r="A437" s="1" t="n">
        <v>93796</v>
      </c>
      <c r="B437" s="3" t="n">
        <v>44837</v>
      </c>
      <c r="C437" s="3" t="n">
        <v>44837</v>
      </c>
      <c r="D437" s="3" t="n">
        <v>44845</v>
      </c>
      <c r="E437" s="1" t="s">
        <v>3</v>
      </c>
      <c r="F437" s="1" t="s">
        <v>4</v>
      </c>
      <c r="G437" s="1" t="s">
        <v>5</v>
      </c>
      <c r="H437" s="1" t="s">
        <v>42</v>
      </c>
      <c r="I437" s="1" t="s">
        <v>27</v>
      </c>
      <c r="J437" s="1" t="s">
        <v>54</v>
      </c>
      <c r="L437" s="1" t="n">
        <v>10</v>
      </c>
      <c r="M437" s="1" t="n">
        <v>111</v>
      </c>
    </row>
    <row r="438" customFormat="false" ht="12.8" hidden="false" customHeight="false" outlineLevel="0" collapsed="false">
      <c r="A438" s="1" t="n">
        <v>94117</v>
      </c>
      <c r="B438" s="3" t="n">
        <v>44838</v>
      </c>
      <c r="C438" s="3" t="n">
        <v>44839</v>
      </c>
      <c r="D438" s="3" t="n">
        <v>44846</v>
      </c>
      <c r="E438" s="1" t="s">
        <v>7</v>
      </c>
      <c r="F438" s="1" t="s">
        <v>8</v>
      </c>
      <c r="G438" s="1" t="s">
        <v>5</v>
      </c>
      <c r="H438" s="1" t="s">
        <v>26</v>
      </c>
      <c r="I438" s="1" t="s">
        <v>27</v>
      </c>
      <c r="J438" s="1" t="s">
        <v>54</v>
      </c>
      <c r="L438" s="1" t="n">
        <v>11</v>
      </c>
      <c r="M438" s="1" t="n">
        <v>117</v>
      </c>
    </row>
    <row r="439" customFormat="false" ht="12.8" hidden="false" customHeight="false" outlineLevel="0" collapsed="false">
      <c r="A439" s="1" t="n">
        <v>94152</v>
      </c>
      <c r="B439" s="3" t="n">
        <v>44838</v>
      </c>
      <c r="C439" s="3" t="n">
        <v>44838</v>
      </c>
      <c r="D439" s="3" t="n">
        <v>44843</v>
      </c>
      <c r="E439" s="1" t="s">
        <v>6</v>
      </c>
      <c r="F439" s="1" t="s">
        <v>4</v>
      </c>
      <c r="G439" s="1" t="s">
        <v>5</v>
      </c>
      <c r="H439" s="1" t="s">
        <v>33</v>
      </c>
      <c r="I439" s="1" t="s">
        <v>20</v>
      </c>
      <c r="J439" s="1" t="s">
        <v>54</v>
      </c>
      <c r="L439" s="1" t="n">
        <v>12</v>
      </c>
      <c r="M439" s="1" t="n">
        <v>116</v>
      </c>
    </row>
    <row r="440" customFormat="false" ht="12.8" hidden="false" customHeight="false" outlineLevel="0" collapsed="false">
      <c r="A440" s="1" t="n">
        <v>93800</v>
      </c>
      <c r="B440" s="3" t="n">
        <v>44841</v>
      </c>
      <c r="C440" s="3" t="n">
        <v>44841</v>
      </c>
      <c r="D440" s="3" t="n">
        <v>44847</v>
      </c>
      <c r="E440" s="1" t="s">
        <v>6</v>
      </c>
      <c r="F440" s="1" t="s">
        <v>4</v>
      </c>
      <c r="G440" s="1" t="s">
        <v>5</v>
      </c>
      <c r="H440" s="1" t="s">
        <v>26</v>
      </c>
      <c r="I440" s="1" t="s">
        <v>27</v>
      </c>
      <c r="J440" s="1" t="s">
        <v>54</v>
      </c>
      <c r="L440" s="1" t="n">
        <v>12</v>
      </c>
      <c r="M440" s="1" t="n">
        <v>119</v>
      </c>
    </row>
    <row r="441" customFormat="false" ht="12.8" hidden="false" customHeight="false" outlineLevel="0" collapsed="false">
      <c r="A441" s="1" t="n">
        <v>93857</v>
      </c>
      <c r="B441" s="3" t="n">
        <v>44841</v>
      </c>
      <c r="C441" s="3" t="n">
        <v>44843</v>
      </c>
      <c r="D441" s="3" t="n">
        <v>44847</v>
      </c>
      <c r="E441" s="1" t="s">
        <v>7</v>
      </c>
      <c r="F441" s="1" t="s">
        <v>8</v>
      </c>
      <c r="G441" s="1" t="s">
        <v>5</v>
      </c>
      <c r="H441" s="1" t="s">
        <v>42</v>
      </c>
      <c r="I441" s="1" t="s">
        <v>27</v>
      </c>
      <c r="J441" s="1" t="s">
        <v>54</v>
      </c>
      <c r="L441" s="1" t="n">
        <v>11</v>
      </c>
      <c r="M441" s="1" t="n">
        <v>112</v>
      </c>
    </row>
    <row r="442" customFormat="false" ht="12.8" hidden="false" customHeight="false" outlineLevel="0" collapsed="false">
      <c r="A442" s="1" t="n">
        <v>93928</v>
      </c>
      <c r="B442" s="3" t="n">
        <v>44843</v>
      </c>
      <c r="C442" s="3" t="n">
        <v>44843</v>
      </c>
      <c r="D442" s="3" t="n">
        <v>44846</v>
      </c>
      <c r="E442" s="1" t="s">
        <v>7</v>
      </c>
      <c r="F442" s="1" t="s">
        <v>8</v>
      </c>
      <c r="G442" s="1" t="s">
        <v>5</v>
      </c>
      <c r="H442" s="1" t="s">
        <v>33</v>
      </c>
      <c r="I442" s="1" t="s">
        <v>20</v>
      </c>
      <c r="J442" s="1" t="s">
        <v>54</v>
      </c>
      <c r="L442" s="1" t="n">
        <v>12</v>
      </c>
      <c r="M442" s="1" t="n">
        <v>113</v>
      </c>
    </row>
    <row r="443" customFormat="false" ht="12.8" hidden="false" customHeight="false" outlineLevel="0" collapsed="false">
      <c r="A443" s="1" t="n">
        <v>93987</v>
      </c>
      <c r="B443" s="3" t="n">
        <v>44844</v>
      </c>
      <c r="C443" s="3" t="n">
        <v>44846</v>
      </c>
      <c r="D443" s="3" t="n">
        <v>44850</v>
      </c>
      <c r="E443" s="1" t="s">
        <v>6</v>
      </c>
      <c r="F443" s="1" t="s">
        <v>4</v>
      </c>
      <c r="G443" s="1" t="s">
        <v>5</v>
      </c>
      <c r="H443" s="1" t="s">
        <v>51</v>
      </c>
      <c r="I443" s="1" t="s">
        <v>27</v>
      </c>
      <c r="J443" s="1" t="s">
        <v>54</v>
      </c>
      <c r="L443" s="1" t="n">
        <v>11</v>
      </c>
      <c r="M443" s="1" t="n">
        <v>100</v>
      </c>
    </row>
    <row r="444" customFormat="false" ht="12.8" hidden="false" customHeight="false" outlineLevel="0" collapsed="false">
      <c r="A444" s="1" t="n">
        <v>93746</v>
      </c>
      <c r="B444" s="3" t="n">
        <v>44847</v>
      </c>
      <c r="C444" s="3" t="n">
        <v>44848</v>
      </c>
      <c r="D444" s="3" t="n">
        <v>44855</v>
      </c>
      <c r="E444" s="1" t="s">
        <v>3</v>
      </c>
      <c r="F444" s="1" t="s">
        <v>4</v>
      </c>
      <c r="G444" s="1" t="s">
        <v>5</v>
      </c>
      <c r="H444" s="1" t="s">
        <v>51</v>
      </c>
      <c r="I444" s="1" t="s">
        <v>27</v>
      </c>
      <c r="J444" s="1" t="s">
        <v>54</v>
      </c>
      <c r="L444" s="1" t="n">
        <v>10</v>
      </c>
      <c r="M444" s="1" t="n">
        <v>106</v>
      </c>
    </row>
    <row r="445" customFormat="false" ht="12.8" hidden="false" customHeight="false" outlineLevel="0" collapsed="false">
      <c r="A445" s="1" t="n">
        <v>93781</v>
      </c>
      <c r="B445" s="3" t="n">
        <v>44851</v>
      </c>
      <c r="C445" s="3" t="n">
        <v>44851</v>
      </c>
      <c r="D445" s="3" t="n">
        <v>44855</v>
      </c>
      <c r="E445" s="1" t="s">
        <v>7</v>
      </c>
      <c r="F445" s="1" t="s">
        <v>8</v>
      </c>
      <c r="G445" s="1" t="s">
        <v>5</v>
      </c>
      <c r="H445" s="1" t="s">
        <v>51</v>
      </c>
      <c r="I445" s="1" t="s">
        <v>27</v>
      </c>
      <c r="J445" s="1" t="s">
        <v>54</v>
      </c>
      <c r="L445" s="1" t="n">
        <v>12</v>
      </c>
      <c r="M445" s="1" t="n">
        <v>115</v>
      </c>
    </row>
    <row r="446" customFormat="false" ht="12.8" hidden="false" customHeight="false" outlineLevel="0" collapsed="false">
      <c r="A446" s="1" t="n">
        <v>93907</v>
      </c>
      <c r="B446" s="3" t="n">
        <v>44851</v>
      </c>
      <c r="C446" s="3" t="n">
        <v>44853</v>
      </c>
      <c r="D446" s="3" t="n">
        <v>44856</v>
      </c>
      <c r="E446" s="1" t="s">
        <v>7</v>
      </c>
      <c r="F446" s="1" t="s">
        <v>8</v>
      </c>
      <c r="G446" s="1" t="s">
        <v>5</v>
      </c>
      <c r="H446" s="1" t="s">
        <v>51</v>
      </c>
      <c r="I446" s="1" t="s">
        <v>27</v>
      </c>
      <c r="J446" s="1" t="s">
        <v>54</v>
      </c>
      <c r="L446" s="1" t="n">
        <v>12</v>
      </c>
      <c r="M446" s="1" t="n">
        <v>120</v>
      </c>
    </row>
    <row r="447" customFormat="false" ht="12.8" hidden="false" customHeight="false" outlineLevel="0" collapsed="false">
      <c r="A447" s="1" t="n">
        <v>94238</v>
      </c>
      <c r="B447" s="3" t="n">
        <v>44851</v>
      </c>
      <c r="C447" s="3" t="n">
        <v>44851</v>
      </c>
      <c r="D447" s="3" t="n">
        <v>44855</v>
      </c>
      <c r="E447" s="1" t="s">
        <v>7</v>
      </c>
      <c r="F447" s="1" t="s">
        <v>8</v>
      </c>
      <c r="G447" s="1" t="s">
        <v>5</v>
      </c>
      <c r="H447" s="1" t="s">
        <v>26</v>
      </c>
      <c r="I447" s="1" t="s">
        <v>27</v>
      </c>
      <c r="J447" s="1" t="s">
        <v>54</v>
      </c>
      <c r="L447" s="1" t="n">
        <v>11</v>
      </c>
      <c r="M447" s="1" t="n">
        <v>102</v>
      </c>
    </row>
    <row r="448" customFormat="false" ht="12.8" hidden="false" customHeight="false" outlineLevel="0" collapsed="false">
      <c r="A448" s="1" t="n">
        <v>93823</v>
      </c>
      <c r="B448" s="3" t="n">
        <v>44854</v>
      </c>
      <c r="C448" s="3" t="n">
        <v>44856</v>
      </c>
      <c r="D448" s="3" t="n">
        <v>44864</v>
      </c>
      <c r="E448" s="1" t="s">
        <v>7</v>
      </c>
      <c r="F448" s="1" t="s">
        <v>8</v>
      </c>
      <c r="G448" s="1" t="s">
        <v>5</v>
      </c>
      <c r="H448" s="1" t="s">
        <v>33</v>
      </c>
      <c r="I448" s="1" t="s">
        <v>20</v>
      </c>
      <c r="J448" s="1" t="s">
        <v>54</v>
      </c>
      <c r="L448" s="1" t="n">
        <v>10</v>
      </c>
      <c r="M448" s="1" t="n">
        <v>100</v>
      </c>
    </row>
    <row r="449" customFormat="false" ht="12.8" hidden="false" customHeight="false" outlineLevel="0" collapsed="false">
      <c r="A449" s="1" t="n">
        <v>93658</v>
      </c>
      <c r="B449" s="3" t="n">
        <v>44855</v>
      </c>
      <c r="C449" s="3" t="n">
        <v>44855</v>
      </c>
      <c r="D449" s="3" t="n">
        <v>44859</v>
      </c>
      <c r="E449" s="1" t="s">
        <v>7</v>
      </c>
      <c r="F449" s="1" t="s">
        <v>8</v>
      </c>
      <c r="G449" s="1" t="s">
        <v>5</v>
      </c>
      <c r="H449" s="1" t="s">
        <v>51</v>
      </c>
      <c r="I449" s="1" t="s">
        <v>27</v>
      </c>
      <c r="J449" s="1" t="s">
        <v>54</v>
      </c>
      <c r="L449" s="1" t="n">
        <v>12</v>
      </c>
      <c r="M449" s="1" t="n">
        <v>110</v>
      </c>
    </row>
    <row r="450" customFormat="false" ht="12.8" hidden="false" customHeight="false" outlineLevel="0" collapsed="false">
      <c r="A450" s="1" t="n">
        <v>93653</v>
      </c>
      <c r="B450" s="3" t="n">
        <v>44862</v>
      </c>
      <c r="C450" s="3" t="n">
        <v>44864</v>
      </c>
      <c r="D450" s="3" t="n">
        <v>44869</v>
      </c>
      <c r="E450" s="1" t="s">
        <v>3</v>
      </c>
      <c r="F450" s="1" t="s">
        <v>4</v>
      </c>
      <c r="G450" s="1" t="s">
        <v>5</v>
      </c>
      <c r="H450" s="1" t="s">
        <v>45</v>
      </c>
      <c r="I450" s="1" t="s">
        <v>27</v>
      </c>
      <c r="J450" s="1" t="s">
        <v>54</v>
      </c>
      <c r="L450" s="1" t="n">
        <v>12</v>
      </c>
      <c r="M450" s="1" t="n">
        <v>100</v>
      </c>
    </row>
    <row r="451" customFormat="false" ht="12.8" hidden="false" customHeight="false" outlineLevel="0" collapsed="false">
      <c r="A451" s="1" t="n">
        <v>93788</v>
      </c>
      <c r="B451" s="3" t="n">
        <v>44862</v>
      </c>
      <c r="C451" s="3" t="n">
        <v>44863</v>
      </c>
      <c r="D451" s="3" t="n">
        <v>44867</v>
      </c>
      <c r="E451" s="1" t="s">
        <v>6</v>
      </c>
      <c r="F451" s="1" t="s">
        <v>4</v>
      </c>
      <c r="G451" s="1" t="s">
        <v>5</v>
      </c>
      <c r="H451" s="1" t="s">
        <v>51</v>
      </c>
      <c r="I451" s="1" t="s">
        <v>27</v>
      </c>
      <c r="J451" s="1" t="s">
        <v>54</v>
      </c>
      <c r="L451" s="1" t="n">
        <v>12</v>
      </c>
      <c r="M451" s="1" t="n">
        <v>109</v>
      </c>
    </row>
    <row r="452" customFormat="false" ht="12.8" hidden="false" customHeight="false" outlineLevel="0" collapsed="false">
      <c r="A452" s="1" t="n">
        <v>93678</v>
      </c>
      <c r="B452" s="3" t="n">
        <v>44868</v>
      </c>
      <c r="C452" s="3" t="n">
        <v>44870</v>
      </c>
      <c r="D452" s="3" t="n">
        <v>44878</v>
      </c>
      <c r="E452" s="1" t="s">
        <v>3</v>
      </c>
      <c r="F452" s="1" t="s">
        <v>4</v>
      </c>
      <c r="G452" s="1" t="s">
        <v>5</v>
      </c>
      <c r="H452" s="1" t="s">
        <v>45</v>
      </c>
      <c r="I452" s="1" t="s">
        <v>27</v>
      </c>
      <c r="J452" s="1" t="s">
        <v>54</v>
      </c>
      <c r="L452" s="1" t="n">
        <v>10</v>
      </c>
      <c r="M452" s="1" t="n">
        <v>109</v>
      </c>
    </row>
    <row r="453" customFormat="false" ht="12.8" hidden="false" customHeight="false" outlineLevel="0" collapsed="false">
      <c r="A453" s="1" t="n">
        <v>93851</v>
      </c>
      <c r="B453" s="3" t="n">
        <v>44868</v>
      </c>
      <c r="C453" s="3" t="n">
        <v>44870</v>
      </c>
      <c r="D453" s="3" t="n">
        <v>44875</v>
      </c>
      <c r="E453" s="1" t="s">
        <v>6</v>
      </c>
      <c r="F453" s="1" t="s">
        <v>4</v>
      </c>
      <c r="G453" s="1" t="s">
        <v>5</v>
      </c>
      <c r="H453" s="1" t="s">
        <v>33</v>
      </c>
      <c r="I453" s="1" t="s">
        <v>20</v>
      </c>
      <c r="J453" s="1" t="s">
        <v>54</v>
      </c>
      <c r="L453" s="1" t="n">
        <v>11</v>
      </c>
      <c r="M453" s="1" t="n">
        <v>105</v>
      </c>
    </row>
    <row r="454" customFormat="false" ht="12.8" hidden="false" customHeight="false" outlineLevel="0" collapsed="false">
      <c r="A454" s="1" t="n">
        <v>94028</v>
      </c>
      <c r="B454" s="3" t="n">
        <v>44868</v>
      </c>
      <c r="C454" s="3" t="n">
        <v>44869</v>
      </c>
      <c r="D454" s="3" t="n">
        <v>44873</v>
      </c>
      <c r="E454" s="1" t="s">
        <v>3</v>
      </c>
      <c r="F454" s="1" t="s">
        <v>4</v>
      </c>
      <c r="G454" s="1" t="s">
        <v>5</v>
      </c>
      <c r="H454" s="1" t="s">
        <v>33</v>
      </c>
      <c r="I454" s="1" t="s">
        <v>20</v>
      </c>
      <c r="J454" s="1" t="s">
        <v>54</v>
      </c>
      <c r="L454" s="1" t="n">
        <v>12</v>
      </c>
      <c r="M454" s="1" t="n">
        <v>119</v>
      </c>
    </row>
    <row r="455" customFormat="false" ht="12.8" hidden="false" customHeight="false" outlineLevel="0" collapsed="false">
      <c r="A455" s="1" t="n">
        <v>94201</v>
      </c>
      <c r="B455" s="3" t="n">
        <v>44869</v>
      </c>
      <c r="C455" s="3" t="n">
        <v>44870</v>
      </c>
      <c r="D455" s="3" t="n">
        <v>44875</v>
      </c>
      <c r="E455" s="1" t="s">
        <v>9</v>
      </c>
      <c r="F455" s="1" t="s">
        <v>10</v>
      </c>
      <c r="G455" s="1" t="s">
        <v>11</v>
      </c>
      <c r="H455" s="1" t="s">
        <v>51</v>
      </c>
      <c r="I455" s="1" t="s">
        <v>27</v>
      </c>
      <c r="J455" s="1" t="s">
        <v>54</v>
      </c>
      <c r="L455" s="1" t="n">
        <v>11</v>
      </c>
      <c r="M455" s="1" t="n">
        <v>107</v>
      </c>
    </row>
    <row r="456" customFormat="false" ht="12.8" hidden="false" customHeight="false" outlineLevel="0" collapsed="false">
      <c r="A456" s="1" t="n">
        <v>93814</v>
      </c>
      <c r="B456" s="3" t="n">
        <v>44874</v>
      </c>
      <c r="C456" s="3" t="n">
        <v>44876</v>
      </c>
      <c r="D456" s="3" t="n">
        <v>44879</v>
      </c>
      <c r="E456" s="1" t="s">
        <v>6</v>
      </c>
      <c r="F456" s="1" t="s">
        <v>4</v>
      </c>
      <c r="G456" s="1" t="s">
        <v>5</v>
      </c>
      <c r="H456" s="1" t="s">
        <v>26</v>
      </c>
      <c r="I456" s="1" t="s">
        <v>27</v>
      </c>
      <c r="J456" s="1" t="s">
        <v>54</v>
      </c>
      <c r="L456" s="1" t="n">
        <v>10</v>
      </c>
      <c r="M456" s="1" t="n">
        <v>117</v>
      </c>
    </row>
    <row r="457" customFormat="false" ht="12.8" hidden="false" customHeight="false" outlineLevel="0" collapsed="false">
      <c r="A457" s="1" t="n">
        <v>93722</v>
      </c>
      <c r="B457" s="3" t="n">
        <v>44876</v>
      </c>
      <c r="C457" s="3" t="n">
        <v>44877</v>
      </c>
      <c r="D457" s="3" t="n">
        <v>44883</v>
      </c>
      <c r="E457" s="1" t="s">
        <v>9</v>
      </c>
      <c r="F457" s="1" t="s">
        <v>10</v>
      </c>
      <c r="G457" s="1" t="s">
        <v>11</v>
      </c>
      <c r="H457" s="1" t="s">
        <v>33</v>
      </c>
      <c r="I457" s="1" t="s">
        <v>20</v>
      </c>
      <c r="J457" s="1" t="s">
        <v>54</v>
      </c>
      <c r="L457" s="1" t="n">
        <v>11</v>
      </c>
      <c r="M457" s="1" t="n">
        <v>108</v>
      </c>
    </row>
    <row r="458" customFormat="false" ht="12.8" hidden="false" customHeight="false" outlineLevel="0" collapsed="false">
      <c r="A458" s="1" t="n">
        <v>94038</v>
      </c>
      <c r="B458" s="3" t="n">
        <v>44879</v>
      </c>
      <c r="C458" s="3" t="n">
        <v>44880</v>
      </c>
      <c r="D458" s="3" t="n">
        <v>44886</v>
      </c>
      <c r="E458" s="1" t="s">
        <v>6</v>
      </c>
      <c r="F458" s="1" t="s">
        <v>4</v>
      </c>
      <c r="G458" s="1" t="s">
        <v>5</v>
      </c>
      <c r="H458" s="1" t="s">
        <v>51</v>
      </c>
      <c r="I458" s="1" t="s">
        <v>27</v>
      </c>
      <c r="J458" s="1" t="s">
        <v>54</v>
      </c>
      <c r="L458" s="1" t="n">
        <v>12</v>
      </c>
      <c r="M458" s="1" t="n">
        <v>106</v>
      </c>
    </row>
    <row r="459" customFormat="false" ht="12.8" hidden="false" customHeight="false" outlineLevel="0" collapsed="false">
      <c r="A459" s="1" t="n">
        <v>93997</v>
      </c>
      <c r="B459" s="3" t="n">
        <v>44883</v>
      </c>
      <c r="C459" s="3" t="n">
        <v>44884</v>
      </c>
      <c r="D459" s="3" t="n">
        <v>44889</v>
      </c>
      <c r="E459" s="1" t="s">
        <v>3</v>
      </c>
      <c r="F459" s="1" t="s">
        <v>4</v>
      </c>
      <c r="G459" s="1" t="s">
        <v>5</v>
      </c>
      <c r="H459" s="1" t="s">
        <v>45</v>
      </c>
      <c r="I459" s="1" t="s">
        <v>27</v>
      </c>
      <c r="J459" s="1" t="s">
        <v>54</v>
      </c>
      <c r="L459" s="1" t="n">
        <v>10</v>
      </c>
      <c r="M459" s="1" t="n">
        <v>104</v>
      </c>
    </row>
    <row r="460" customFormat="false" ht="12.8" hidden="false" customHeight="false" outlineLevel="0" collapsed="false">
      <c r="A460" s="1" t="n">
        <v>94220</v>
      </c>
      <c r="B460" s="3" t="n">
        <v>44884</v>
      </c>
      <c r="C460" s="3" t="n">
        <v>44886</v>
      </c>
      <c r="D460" s="3" t="n">
        <v>44893</v>
      </c>
      <c r="E460" s="1" t="s">
        <v>7</v>
      </c>
      <c r="F460" s="1" t="s">
        <v>8</v>
      </c>
      <c r="G460" s="1" t="s">
        <v>5</v>
      </c>
      <c r="H460" s="1" t="s">
        <v>42</v>
      </c>
      <c r="I460" s="1" t="s">
        <v>27</v>
      </c>
      <c r="J460" s="1" t="s">
        <v>54</v>
      </c>
      <c r="L460" s="1" t="n">
        <v>12</v>
      </c>
      <c r="M460" s="1" t="n">
        <v>107</v>
      </c>
    </row>
    <row r="461" customFormat="false" ht="12.8" hidden="false" customHeight="false" outlineLevel="0" collapsed="false">
      <c r="A461" s="1" t="n">
        <v>93684</v>
      </c>
      <c r="B461" s="3" t="n">
        <v>44888</v>
      </c>
      <c r="C461" s="3" t="n">
        <v>44890</v>
      </c>
      <c r="D461" s="3" t="n">
        <v>44898</v>
      </c>
      <c r="E461" s="1" t="s">
        <v>3</v>
      </c>
      <c r="F461" s="1" t="s">
        <v>4</v>
      </c>
      <c r="G461" s="1" t="s">
        <v>5</v>
      </c>
      <c r="H461" s="1" t="s">
        <v>42</v>
      </c>
      <c r="I461" s="1" t="s">
        <v>27</v>
      </c>
      <c r="J461" s="1" t="s">
        <v>54</v>
      </c>
      <c r="L461" s="1" t="n">
        <v>10</v>
      </c>
      <c r="M461" s="1" t="n">
        <v>119</v>
      </c>
    </row>
    <row r="462" customFormat="false" ht="12.8" hidden="false" customHeight="false" outlineLevel="0" collapsed="false">
      <c r="A462" s="1" t="n">
        <v>93850</v>
      </c>
      <c r="B462" s="3" t="n">
        <v>44890</v>
      </c>
      <c r="C462" s="3" t="n">
        <v>44890</v>
      </c>
      <c r="D462" s="3" t="n">
        <v>44895</v>
      </c>
      <c r="E462" s="1" t="s">
        <v>7</v>
      </c>
      <c r="F462" s="1" t="s">
        <v>8</v>
      </c>
      <c r="G462" s="1" t="s">
        <v>5</v>
      </c>
      <c r="H462" s="1" t="s">
        <v>33</v>
      </c>
      <c r="I462" s="1" t="s">
        <v>20</v>
      </c>
      <c r="J462" s="1" t="s">
        <v>54</v>
      </c>
      <c r="L462" s="1" t="n">
        <v>12</v>
      </c>
      <c r="M462" s="1" t="n">
        <v>108</v>
      </c>
    </row>
    <row r="463" customFormat="false" ht="12.8" hidden="false" customHeight="false" outlineLevel="0" collapsed="false">
      <c r="A463" s="1" t="n">
        <v>93636</v>
      </c>
      <c r="B463" s="3" t="n">
        <v>44895</v>
      </c>
      <c r="C463" s="3" t="n">
        <v>44896</v>
      </c>
      <c r="D463" s="3" t="n">
        <v>44904</v>
      </c>
      <c r="E463" s="1" t="s">
        <v>6</v>
      </c>
      <c r="F463" s="1" t="s">
        <v>4</v>
      </c>
      <c r="G463" s="1" t="s">
        <v>5</v>
      </c>
      <c r="H463" s="1" t="s">
        <v>51</v>
      </c>
      <c r="I463" s="1" t="s">
        <v>27</v>
      </c>
      <c r="J463" s="1" t="s">
        <v>54</v>
      </c>
      <c r="L463" s="1" t="n">
        <v>10</v>
      </c>
      <c r="M463" s="1" t="n">
        <v>109</v>
      </c>
    </row>
    <row r="464" customFormat="false" ht="12.8" hidden="false" customHeight="false" outlineLevel="0" collapsed="false">
      <c r="A464" s="1" t="n">
        <v>93753</v>
      </c>
      <c r="B464" s="3" t="n">
        <v>44897</v>
      </c>
      <c r="C464" s="3" t="n">
        <v>44897</v>
      </c>
      <c r="D464" s="3" t="n">
        <v>44900</v>
      </c>
      <c r="E464" s="1" t="s">
        <v>7</v>
      </c>
      <c r="F464" s="1" t="s">
        <v>8</v>
      </c>
      <c r="G464" s="1" t="s">
        <v>5</v>
      </c>
      <c r="H464" s="1" t="s">
        <v>45</v>
      </c>
      <c r="I464" s="1" t="s">
        <v>27</v>
      </c>
      <c r="J464" s="1" t="s">
        <v>54</v>
      </c>
      <c r="L464" s="1" t="n">
        <v>10</v>
      </c>
      <c r="M464" s="1" t="n">
        <v>101</v>
      </c>
    </row>
    <row r="465" customFormat="false" ht="12.8" hidden="false" customHeight="false" outlineLevel="0" collapsed="false">
      <c r="A465" s="1" t="n">
        <v>94019</v>
      </c>
      <c r="B465" s="3" t="n">
        <v>44899</v>
      </c>
      <c r="C465" s="3" t="n">
        <v>44900</v>
      </c>
      <c r="D465" s="3" t="n">
        <v>44905</v>
      </c>
      <c r="E465" s="1" t="s">
        <v>9</v>
      </c>
      <c r="F465" s="1" t="s">
        <v>10</v>
      </c>
      <c r="G465" s="1" t="s">
        <v>11</v>
      </c>
      <c r="H465" s="1" t="s">
        <v>26</v>
      </c>
      <c r="I465" s="1" t="s">
        <v>27</v>
      </c>
      <c r="J465" s="1" t="s">
        <v>54</v>
      </c>
      <c r="L465" s="1" t="n">
        <v>11</v>
      </c>
      <c r="M465" s="1" t="n">
        <v>106</v>
      </c>
    </row>
    <row r="466" customFormat="false" ht="12.8" hidden="false" customHeight="false" outlineLevel="0" collapsed="false">
      <c r="A466" s="1" t="n">
        <v>93994</v>
      </c>
      <c r="B466" s="3" t="n">
        <v>44900</v>
      </c>
      <c r="C466" s="3" t="n">
        <v>44900</v>
      </c>
      <c r="D466" s="3" t="n">
        <v>44906</v>
      </c>
      <c r="E466" s="1" t="s">
        <v>6</v>
      </c>
      <c r="F466" s="1" t="s">
        <v>4</v>
      </c>
      <c r="G466" s="1" t="s">
        <v>5</v>
      </c>
      <c r="H466" s="1" t="s">
        <v>45</v>
      </c>
      <c r="I466" s="1" t="s">
        <v>27</v>
      </c>
      <c r="J466" s="1" t="s">
        <v>54</v>
      </c>
      <c r="L466" s="1" t="n">
        <v>11</v>
      </c>
      <c r="M466" s="1" t="n">
        <v>114</v>
      </c>
    </row>
    <row r="467" customFormat="false" ht="12.8" hidden="false" customHeight="false" outlineLevel="0" collapsed="false">
      <c r="A467" s="1" t="n">
        <v>94210</v>
      </c>
      <c r="B467" s="3" t="n">
        <v>44900</v>
      </c>
      <c r="C467" s="3" t="n">
        <v>44900</v>
      </c>
      <c r="D467" s="3" t="n">
        <v>44904</v>
      </c>
      <c r="E467" s="1" t="s">
        <v>3</v>
      </c>
      <c r="F467" s="1" t="s">
        <v>4</v>
      </c>
      <c r="G467" s="1" t="s">
        <v>5</v>
      </c>
      <c r="H467" s="1" t="s">
        <v>51</v>
      </c>
      <c r="I467" s="1" t="s">
        <v>27</v>
      </c>
      <c r="J467" s="1" t="s">
        <v>54</v>
      </c>
      <c r="L467" s="1" t="n">
        <v>10</v>
      </c>
      <c r="M467" s="1" t="n">
        <v>112</v>
      </c>
    </row>
    <row r="468" customFormat="false" ht="12.8" hidden="false" customHeight="false" outlineLevel="0" collapsed="false">
      <c r="A468" s="1" t="n">
        <v>93937</v>
      </c>
      <c r="B468" s="3" t="n">
        <v>44909</v>
      </c>
      <c r="C468" s="3" t="n">
        <v>44909</v>
      </c>
      <c r="D468" s="3" t="n">
        <v>44912</v>
      </c>
      <c r="E468" s="1" t="s">
        <v>9</v>
      </c>
      <c r="F468" s="1" t="s">
        <v>10</v>
      </c>
      <c r="G468" s="1" t="s">
        <v>11</v>
      </c>
      <c r="H468" s="1" t="s">
        <v>45</v>
      </c>
      <c r="I468" s="1" t="s">
        <v>27</v>
      </c>
      <c r="J468" s="1" t="s">
        <v>54</v>
      </c>
      <c r="L468" s="1" t="n">
        <v>11</v>
      </c>
      <c r="M468" s="1" t="n">
        <v>109</v>
      </c>
    </row>
    <row r="469" customFormat="false" ht="12.8" hidden="false" customHeight="false" outlineLevel="0" collapsed="false">
      <c r="A469" s="1" t="n">
        <v>93708</v>
      </c>
      <c r="B469" s="3" t="n">
        <v>44918</v>
      </c>
      <c r="C469" s="3" t="n">
        <v>44918</v>
      </c>
      <c r="D469" s="3" t="n">
        <v>44923</v>
      </c>
      <c r="E469" s="1" t="s">
        <v>6</v>
      </c>
      <c r="F469" s="1" t="s">
        <v>4</v>
      </c>
      <c r="G469" s="1" t="s">
        <v>5</v>
      </c>
      <c r="H469" s="1" t="s">
        <v>45</v>
      </c>
      <c r="I469" s="1" t="s">
        <v>27</v>
      </c>
      <c r="J469" s="1" t="s">
        <v>54</v>
      </c>
      <c r="L469" s="1" t="n">
        <v>11</v>
      </c>
      <c r="M469" s="1" t="n">
        <v>117</v>
      </c>
    </row>
    <row r="470" customFormat="false" ht="12.8" hidden="false" customHeight="false" outlineLevel="0" collapsed="false">
      <c r="A470" s="1" t="n">
        <v>94260</v>
      </c>
      <c r="B470" s="3" t="n">
        <v>44922</v>
      </c>
      <c r="C470" s="3" t="n">
        <v>44923</v>
      </c>
      <c r="D470" s="3" t="n">
        <v>44929</v>
      </c>
      <c r="E470" s="1" t="s">
        <v>7</v>
      </c>
      <c r="F470" s="1" t="s">
        <v>8</v>
      </c>
      <c r="G470" s="1" t="s">
        <v>5</v>
      </c>
      <c r="H470" s="1" t="s">
        <v>51</v>
      </c>
      <c r="I470" s="1" t="s">
        <v>27</v>
      </c>
      <c r="J470" s="1" t="s">
        <v>54</v>
      </c>
      <c r="L470" s="1" t="n">
        <v>10</v>
      </c>
      <c r="M470" s="1" t="n">
        <v>107</v>
      </c>
    </row>
    <row r="471" customFormat="false" ht="12.8" hidden="false" customHeight="false" outlineLevel="0" collapsed="false">
      <c r="A471" s="1" t="n">
        <v>93787</v>
      </c>
      <c r="B471" s="3" t="n">
        <v>44935</v>
      </c>
      <c r="C471" s="3" t="n">
        <v>44936</v>
      </c>
      <c r="D471" s="3" t="n">
        <v>44942</v>
      </c>
      <c r="E471" s="1" t="s">
        <v>7</v>
      </c>
      <c r="F471" s="1" t="s">
        <v>8</v>
      </c>
      <c r="G471" s="1" t="s">
        <v>5</v>
      </c>
      <c r="H471" s="1" t="s">
        <v>26</v>
      </c>
      <c r="I471" s="1" t="s">
        <v>27</v>
      </c>
      <c r="J471" s="1" t="s">
        <v>54</v>
      </c>
      <c r="L471" s="1" t="n">
        <v>12</v>
      </c>
      <c r="M471" s="1" t="n">
        <v>111</v>
      </c>
    </row>
    <row r="472" customFormat="false" ht="12.8" hidden="false" customHeight="false" outlineLevel="0" collapsed="false">
      <c r="A472" s="1" t="n">
        <v>93967</v>
      </c>
      <c r="B472" s="3" t="n">
        <v>44935</v>
      </c>
      <c r="C472" s="3" t="n">
        <v>44937</v>
      </c>
      <c r="D472" s="3" t="n">
        <v>44943</v>
      </c>
      <c r="E472" s="1" t="s">
        <v>7</v>
      </c>
      <c r="F472" s="1" t="s">
        <v>8</v>
      </c>
      <c r="G472" s="1" t="s">
        <v>5</v>
      </c>
      <c r="H472" s="1" t="s">
        <v>45</v>
      </c>
      <c r="I472" s="1" t="s">
        <v>27</v>
      </c>
      <c r="J472" s="1" t="s">
        <v>54</v>
      </c>
      <c r="L472" s="1" t="n">
        <v>12</v>
      </c>
      <c r="M472" s="1" t="n">
        <v>102</v>
      </c>
    </row>
    <row r="473" customFormat="false" ht="12.8" hidden="false" customHeight="false" outlineLevel="0" collapsed="false">
      <c r="A473" s="1" t="n">
        <v>94114</v>
      </c>
      <c r="B473" s="3" t="n">
        <v>44936</v>
      </c>
      <c r="C473" s="3" t="n">
        <v>44937</v>
      </c>
      <c r="D473" s="3" t="n">
        <v>44942</v>
      </c>
      <c r="E473" s="1" t="s">
        <v>3</v>
      </c>
      <c r="F473" s="1" t="s">
        <v>4</v>
      </c>
      <c r="G473" s="1" t="s">
        <v>5</v>
      </c>
      <c r="H473" s="1" t="s">
        <v>51</v>
      </c>
      <c r="I473" s="1" t="s">
        <v>27</v>
      </c>
      <c r="J473" s="1" t="s">
        <v>54</v>
      </c>
      <c r="L473" s="1" t="n">
        <v>12</v>
      </c>
      <c r="M473" s="1" t="n">
        <v>115</v>
      </c>
    </row>
    <row r="474" customFormat="false" ht="12.8" hidden="false" customHeight="false" outlineLevel="0" collapsed="false">
      <c r="A474" s="1" t="n">
        <v>94132</v>
      </c>
      <c r="B474" s="3" t="n">
        <v>44939</v>
      </c>
      <c r="C474" s="3" t="n">
        <v>44939</v>
      </c>
      <c r="D474" s="3" t="n">
        <v>44947</v>
      </c>
      <c r="E474" s="1" t="s">
        <v>9</v>
      </c>
      <c r="F474" s="1" t="s">
        <v>10</v>
      </c>
      <c r="G474" s="1" t="s">
        <v>11</v>
      </c>
      <c r="H474" s="1" t="s">
        <v>42</v>
      </c>
      <c r="I474" s="1" t="s">
        <v>27</v>
      </c>
      <c r="J474" s="1" t="s">
        <v>54</v>
      </c>
      <c r="L474" s="1" t="n">
        <v>11</v>
      </c>
      <c r="M474" s="1" t="n">
        <v>109</v>
      </c>
    </row>
    <row r="475" customFormat="false" ht="12.8" hidden="false" customHeight="false" outlineLevel="0" collapsed="false">
      <c r="A475" s="1" t="n">
        <v>94245</v>
      </c>
      <c r="B475" s="3" t="n">
        <v>44942</v>
      </c>
      <c r="C475" s="3" t="n">
        <v>44942</v>
      </c>
      <c r="D475" s="3" t="n">
        <v>44948</v>
      </c>
      <c r="E475" s="1" t="s">
        <v>3</v>
      </c>
      <c r="F475" s="1" t="s">
        <v>4</v>
      </c>
      <c r="G475" s="1" t="s">
        <v>5</v>
      </c>
      <c r="H475" s="1" t="s">
        <v>51</v>
      </c>
      <c r="I475" s="1" t="s">
        <v>27</v>
      </c>
      <c r="J475" s="1" t="s">
        <v>54</v>
      </c>
      <c r="L475" s="1" t="n">
        <v>11</v>
      </c>
      <c r="M475" s="1" t="n">
        <v>101</v>
      </c>
    </row>
    <row r="476" customFormat="false" ht="12.8" hidden="false" customHeight="false" outlineLevel="0" collapsed="false">
      <c r="A476" s="1" t="n">
        <v>93630</v>
      </c>
      <c r="B476" s="3" t="n">
        <v>44943</v>
      </c>
      <c r="C476" s="3" t="n">
        <v>44945</v>
      </c>
      <c r="D476" s="3" t="n">
        <v>44950</v>
      </c>
      <c r="E476" s="1" t="s">
        <v>7</v>
      </c>
      <c r="F476" s="1" t="s">
        <v>8</v>
      </c>
      <c r="G476" s="1" t="s">
        <v>5</v>
      </c>
      <c r="H476" s="1" t="s">
        <v>45</v>
      </c>
      <c r="I476" s="1" t="s">
        <v>27</v>
      </c>
      <c r="J476" s="1" t="s">
        <v>54</v>
      </c>
      <c r="L476" s="1" t="n">
        <v>10</v>
      </c>
      <c r="M476" s="1" t="n">
        <v>113</v>
      </c>
    </row>
    <row r="477" customFormat="false" ht="12.8" hidden="false" customHeight="false" outlineLevel="0" collapsed="false">
      <c r="A477" s="1" t="n">
        <v>93982</v>
      </c>
      <c r="B477" s="3" t="n">
        <v>44947</v>
      </c>
      <c r="C477" s="3" t="n">
        <v>44948</v>
      </c>
      <c r="D477" s="3" t="n">
        <v>44955</v>
      </c>
      <c r="E477" s="1" t="s">
        <v>6</v>
      </c>
      <c r="F477" s="1" t="s">
        <v>4</v>
      </c>
      <c r="G477" s="1" t="s">
        <v>5</v>
      </c>
      <c r="H477" s="1" t="s">
        <v>45</v>
      </c>
      <c r="I477" s="1" t="s">
        <v>27</v>
      </c>
      <c r="J477" s="1" t="s">
        <v>54</v>
      </c>
      <c r="L477" s="1" t="n">
        <v>12</v>
      </c>
      <c r="M477" s="1" t="n">
        <v>112</v>
      </c>
    </row>
    <row r="478" customFormat="false" ht="12.8" hidden="false" customHeight="false" outlineLevel="0" collapsed="false">
      <c r="A478" s="1" t="n">
        <v>94037</v>
      </c>
      <c r="B478" s="3" t="n">
        <v>44947</v>
      </c>
      <c r="C478" s="3" t="n">
        <v>44947</v>
      </c>
      <c r="D478" s="3" t="n">
        <v>44955</v>
      </c>
      <c r="E478" s="1" t="s">
        <v>7</v>
      </c>
      <c r="F478" s="1" t="s">
        <v>8</v>
      </c>
      <c r="G478" s="1" t="s">
        <v>5</v>
      </c>
      <c r="H478" s="1" t="s">
        <v>45</v>
      </c>
      <c r="I478" s="1" t="s">
        <v>27</v>
      </c>
      <c r="J478" s="1" t="s">
        <v>54</v>
      </c>
      <c r="L478" s="1" t="n">
        <v>11</v>
      </c>
      <c r="M478" s="1" t="n">
        <v>113</v>
      </c>
    </row>
    <row r="479" customFormat="false" ht="12.8" hidden="false" customHeight="false" outlineLevel="0" collapsed="false">
      <c r="A479" s="1" t="n">
        <v>94206</v>
      </c>
      <c r="B479" s="3" t="n">
        <v>44949</v>
      </c>
      <c r="C479" s="3" t="n">
        <v>44950</v>
      </c>
      <c r="D479" s="3" t="n">
        <v>44956</v>
      </c>
      <c r="E479" s="1" t="s">
        <v>6</v>
      </c>
      <c r="F479" s="1" t="s">
        <v>4</v>
      </c>
      <c r="G479" s="1" t="s">
        <v>5</v>
      </c>
      <c r="H479" s="1" t="s">
        <v>51</v>
      </c>
      <c r="I479" s="1" t="s">
        <v>27</v>
      </c>
      <c r="J479" s="1" t="s">
        <v>54</v>
      </c>
      <c r="L479" s="1" t="n">
        <v>12</v>
      </c>
      <c r="M479" s="1" t="n">
        <v>105</v>
      </c>
    </row>
    <row r="480" customFormat="false" ht="12.8" hidden="false" customHeight="false" outlineLevel="0" collapsed="false">
      <c r="A480" s="1" t="n">
        <v>93709</v>
      </c>
      <c r="B480" s="3" t="n">
        <v>44950</v>
      </c>
      <c r="C480" s="3" t="n">
        <v>44950</v>
      </c>
      <c r="D480" s="3" t="n">
        <v>44958</v>
      </c>
      <c r="E480" s="1" t="s">
        <v>7</v>
      </c>
      <c r="F480" s="1" t="s">
        <v>8</v>
      </c>
      <c r="G480" s="1" t="s">
        <v>5</v>
      </c>
      <c r="H480" s="1" t="s">
        <v>42</v>
      </c>
      <c r="I480" s="1" t="s">
        <v>27</v>
      </c>
      <c r="J480" s="1" t="s">
        <v>54</v>
      </c>
      <c r="L480" s="1" t="n">
        <v>11</v>
      </c>
      <c r="M480" s="1" t="n">
        <v>112</v>
      </c>
    </row>
    <row r="481" customFormat="false" ht="12.8" hidden="false" customHeight="false" outlineLevel="0" collapsed="false">
      <c r="A481" s="1" t="n">
        <v>94222</v>
      </c>
      <c r="B481" s="3" t="n">
        <v>44952</v>
      </c>
      <c r="C481" s="3" t="n">
        <v>44953</v>
      </c>
      <c r="D481" s="3" t="n">
        <v>44961</v>
      </c>
      <c r="E481" s="1" t="s">
        <v>7</v>
      </c>
      <c r="F481" s="1" t="s">
        <v>8</v>
      </c>
      <c r="G481" s="1" t="s">
        <v>5</v>
      </c>
      <c r="H481" s="1" t="s">
        <v>51</v>
      </c>
      <c r="I481" s="1" t="s">
        <v>27</v>
      </c>
      <c r="J481" s="1" t="s">
        <v>54</v>
      </c>
      <c r="L481" s="1" t="n">
        <v>10</v>
      </c>
      <c r="M481" s="1" t="n">
        <v>116</v>
      </c>
    </row>
    <row r="482" customFormat="false" ht="12.8" hidden="false" customHeight="false" outlineLevel="0" collapsed="false">
      <c r="A482" s="1" t="n">
        <v>94040</v>
      </c>
      <c r="B482" s="3" t="n">
        <v>44953</v>
      </c>
      <c r="C482" s="3" t="n">
        <v>44953</v>
      </c>
      <c r="D482" s="3" t="n">
        <v>44960</v>
      </c>
      <c r="E482" s="1" t="s">
        <v>9</v>
      </c>
      <c r="F482" s="1" t="s">
        <v>10</v>
      </c>
      <c r="G482" s="1" t="s">
        <v>11</v>
      </c>
      <c r="H482" s="1" t="s">
        <v>45</v>
      </c>
      <c r="I482" s="1" t="s">
        <v>27</v>
      </c>
      <c r="J482" s="1" t="s">
        <v>54</v>
      </c>
      <c r="L482" s="1" t="n">
        <v>11</v>
      </c>
      <c r="M482" s="1" t="n">
        <v>112</v>
      </c>
    </row>
    <row r="483" customFormat="false" ht="12.8" hidden="false" customHeight="false" outlineLevel="0" collapsed="false">
      <c r="A483" s="1" t="n">
        <v>94125</v>
      </c>
      <c r="B483" s="3" t="n">
        <v>44955</v>
      </c>
      <c r="C483" s="3" t="n">
        <v>44955</v>
      </c>
      <c r="D483" s="3" t="n">
        <v>44963</v>
      </c>
      <c r="E483" s="1" t="s">
        <v>3</v>
      </c>
      <c r="F483" s="1" t="s">
        <v>4</v>
      </c>
      <c r="G483" s="1" t="s">
        <v>5</v>
      </c>
      <c r="H483" s="1" t="s">
        <v>33</v>
      </c>
      <c r="I483" s="1" t="s">
        <v>20</v>
      </c>
      <c r="J483" s="1" t="s">
        <v>54</v>
      </c>
      <c r="L483" s="1" t="n">
        <v>10</v>
      </c>
      <c r="M483" s="1" t="n">
        <v>111</v>
      </c>
    </row>
    <row r="484" customFormat="false" ht="12.8" hidden="false" customHeight="false" outlineLevel="0" collapsed="false">
      <c r="A484" s="1" t="n">
        <v>94048</v>
      </c>
      <c r="B484" s="3" t="n">
        <v>44956</v>
      </c>
      <c r="C484" s="3" t="n">
        <v>44958</v>
      </c>
      <c r="D484" s="3" t="n">
        <v>44961</v>
      </c>
      <c r="E484" s="1" t="s">
        <v>6</v>
      </c>
      <c r="F484" s="1" t="s">
        <v>4</v>
      </c>
      <c r="G484" s="1" t="s">
        <v>5</v>
      </c>
      <c r="H484" s="1" t="s">
        <v>45</v>
      </c>
      <c r="I484" s="1" t="s">
        <v>27</v>
      </c>
      <c r="J484" s="1" t="s">
        <v>54</v>
      </c>
      <c r="L484" s="1" t="n">
        <v>10</v>
      </c>
      <c r="M484" s="1" t="n">
        <v>112</v>
      </c>
    </row>
    <row r="485" customFormat="false" ht="12.8" hidden="false" customHeight="false" outlineLevel="0" collapsed="false">
      <c r="A485" s="1" t="n">
        <v>93892</v>
      </c>
      <c r="B485" s="3" t="n">
        <v>44957</v>
      </c>
      <c r="C485" s="3" t="n">
        <v>44957</v>
      </c>
      <c r="D485" s="3" t="n">
        <v>44962</v>
      </c>
      <c r="E485" s="1" t="s">
        <v>9</v>
      </c>
      <c r="F485" s="1" t="s">
        <v>10</v>
      </c>
      <c r="G485" s="1" t="s">
        <v>11</v>
      </c>
      <c r="H485" s="1" t="s">
        <v>26</v>
      </c>
      <c r="I485" s="1" t="s">
        <v>27</v>
      </c>
      <c r="J485" s="1" t="s">
        <v>54</v>
      </c>
      <c r="L485" s="1" t="n">
        <v>10</v>
      </c>
      <c r="M485" s="1" t="n">
        <v>108</v>
      </c>
    </row>
    <row r="486" customFormat="false" ht="12.8" hidden="false" customHeight="false" outlineLevel="0" collapsed="false">
      <c r="A486" s="1" t="n">
        <v>94129</v>
      </c>
      <c r="B486" s="3" t="n">
        <v>44958</v>
      </c>
      <c r="C486" s="3" t="n">
        <v>44960</v>
      </c>
      <c r="D486" s="3" t="n">
        <v>44968</v>
      </c>
      <c r="E486" s="1" t="s">
        <v>7</v>
      </c>
      <c r="F486" s="1" t="s">
        <v>8</v>
      </c>
      <c r="G486" s="1" t="s">
        <v>5</v>
      </c>
      <c r="H486" s="1" t="s">
        <v>26</v>
      </c>
      <c r="I486" s="1" t="s">
        <v>27</v>
      </c>
      <c r="J486" s="1" t="s">
        <v>54</v>
      </c>
      <c r="L486" s="1" t="n">
        <v>10</v>
      </c>
      <c r="M486" s="1" t="n">
        <v>115</v>
      </c>
    </row>
    <row r="487" customFormat="false" ht="12.8" hidden="false" customHeight="false" outlineLevel="0" collapsed="false">
      <c r="A487" s="1" t="n">
        <v>93988</v>
      </c>
      <c r="B487" s="3" t="n">
        <v>44971</v>
      </c>
      <c r="C487" s="3" t="n">
        <v>44971</v>
      </c>
      <c r="D487" s="3" t="n">
        <v>44978</v>
      </c>
      <c r="E487" s="1" t="s">
        <v>7</v>
      </c>
      <c r="F487" s="1" t="s">
        <v>8</v>
      </c>
      <c r="G487" s="1" t="s">
        <v>5</v>
      </c>
      <c r="H487" s="1" t="s">
        <v>26</v>
      </c>
      <c r="I487" s="1" t="s">
        <v>27</v>
      </c>
      <c r="J487" s="1" t="s">
        <v>54</v>
      </c>
      <c r="L487" s="1" t="n">
        <v>12</v>
      </c>
      <c r="M487" s="1" t="n">
        <v>108</v>
      </c>
    </row>
    <row r="488" customFormat="false" ht="12.8" hidden="false" customHeight="false" outlineLevel="0" collapsed="false">
      <c r="A488" s="1" t="n">
        <v>94258</v>
      </c>
      <c r="B488" s="3" t="n">
        <v>44974</v>
      </c>
      <c r="C488" s="3" t="n">
        <v>44974</v>
      </c>
      <c r="D488" s="3" t="n">
        <v>44981</v>
      </c>
      <c r="E488" s="1" t="s">
        <v>7</v>
      </c>
      <c r="F488" s="1" t="s">
        <v>8</v>
      </c>
      <c r="G488" s="1" t="s">
        <v>5</v>
      </c>
      <c r="H488" s="1" t="s">
        <v>33</v>
      </c>
      <c r="I488" s="1" t="s">
        <v>20</v>
      </c>
      <c r="J488" s="1" t="s">
        <v>54</v>
      </c>
      <c r="L488" s="1" t="n">
        <v>12</v>
      </c>
      <c r="M488" s="1" t="n">
        <v>118</v>
      </c>
    </row>
    <row r="489" customFormat="false" ht="12.8" hidden="false" customHeight="false" outlineLevel="0" collapsed="false">
      <c r="A489" s="1" t="n">
        <v>93631</v>
      </c>
      <c r="B489" s="3" t="n">
        <v>44976</v>
      </c>
      <c r="C489" s="3" t="n">
        <v>44977</v>
      </c>
      <c r="D489" s="3" t="n">
        <v>44981</v>
      </c>
      <c r="E489" s="1" t="s">
        <v>7</v>
      </c>
      <c r="F489" s="1" t="s">
        <v>8</v>
      </c>
      <c r="G489" s="1" t="s">
        <v>5</v>
      </c>
      <c r="H489" s="1" t="s">
        <v>26</v>
      </c>
      <c r="I489" s="1" t="s">
        <v>27</v>
      </c>
      <c r="J489" s="1" t="s">
        <v>54</v>
      </c>
      <c r="L489" s="1" t="n">
        <v>12</v>
      </c>
      <c r="M489" s="1" t="n">
        <v>104</v>
      </c>
    </row>
    <row r="490" customFormat="false" ht="12.8" hidden="false" customHeight="false" outlineLevel="0" collapsed="false">
      <c r="A490" s="1" t="n">
        <v>93728</v>
      </c>
      <c r="B490" s="3" t="n">
        <v>44984</v>
      </c>
      <c r="C490" s="3" t="n">
        <v>44986</v>
      </c>
      <c r="D490" s="3" t="n">
        <v>44993</v>
      </c>
      <c r="E490" s="1" t="s">
        <v>7</v>
      </c>
      <c r="F490" s="1" t="s">
        <v>8</v>
      </c>
      <c r="G490" s="1" t="s">
        <v>5</v>
      </c>
      <c r="H490" s="1" t="s">
        <v>42</v>
      </c>
      <c r="I490" s="1" t="s">
        <v>27</v>
      </c>
      <c r="J490" s="1" t="s">
        <v>54</v>
      </c>
      <c r="L490" s="1" t="n">
        <v>10</v>
      </c>
      <c r="M490" s="1" t="n">
        <v>103</v>
      </c>
    </row>
    <row r="491" customFormat="false" ht="12.8" hidden="false" customHeight="false" outlineLevel="0" collapsed="false">
      <c r="A491" s="1" t="n">
        <v>93905</v>
      </c>
      <c r="B491" s="3" t="n">
        <v>44985</v>
      </c>
      <c r="C491" s="3" t="n">
        <v>44986</v>
      </c>
      <c r="D491" s="3" t="n">
        <v>44994</v>
      </c>
      <c r="E491" s="1" t="s">
        <v>3</v>
      </c>
      <c r="F491" s="1" t="s">
        <v>4</v>
      </c>
      <c r="G491" s="1" t="s">
        <v>5</v>
      </c>
      <c r="H491" s="1" t="s">
        <v>45</v>
      </c>
      <c r="I491" s="1" t="s">
        <v>27</v>
      </c>
      <c r="J491" s="1" t="s">
        <v>54</v>
      </c>
      <c r="L491" s="1" t="n">
        <v>10</v>
      </c>
      <c r="M491" s="1" t="n">
        <v>112</v>
      </c>
    </row>
    <row r="492" customFormat="false" ht="12.8" hidden="false" customHeight="false" outlineLevel="0" collapsed="false">
      <c r="A492" s="1" t="n">
        <v>94203</v>
      </c>
      <c r="B492" s="3" t="n">
        <v>44985</v>
      </c>
      <c r="C492" s="3" t="n">
        <v>44987</v>
      </c>
      <c r="D492" s="3" t="n">
        <v>44992</v>
      </c>
      <c r="E492" s="1" t="s">
        <v>9</v>
      </c>
      <c r="F492" s="1" t="s">
        <v>10</v>
      </c>
      <c r="G492" s="1" t="s">
        <v>11</v>
      </c>
      <c r="H492" s="1" t="s">
        <v>26</v>
      </c>
      <c r="I492" s="1" t="s">
        <v>27</v>
      </c>
      <c r="J492" s="1" t="s">
        <v>54</v>
      </c>
      <c r="L492" s="1" t="n">
        <v>11</v>
      </c>
      <c r="M492" s="1" t="n">
        <v>116</v>
      </c>
    </row>
    <row r="493" customFormat="false" ht="12.8" hidden="false" customHeight="false" outlineLevel="0" collapsed="false">
      <c r="A493" s="1" t="n">
        <v>93642</v>
      </c>
      <c r="B493" s="3" t="n">
        <v>44990</v>
      </c>
      <c r="C493" s="3" t="n">
        <v>44990</v>
      </c>
      <c r="D493" s="3" t="n">
        <v>44993</v>
      </c>
      <c r="E493" s="1" t="s">
        <v>3</v>
      </c>
      <c r="F493" s="1" t="s">
        <v>4</v>
      </c>
      <c r="G493" s="1" t="s">
        <v>5</v>
      </c>
      <c r="H493" s="1" t="s">
        <v>45</v>
      </c>
      <c r="I493" s="1" t="s">
        <v>27</v>
      </c>
      <c r="J493" s="1" t="s">
        <v>54</v>
      </c>
      <c r="L493" s="1" t="n">
        <v>11</v>
      </c>
      <c r="M493" s="1" t="n">
        <v>103</v>
      </c>
    </row>
    <row r="494" customFormat="false" ht="12.8" hidden="false" customHeight="false" outlineLevel="0" collapsed="false">
      <c r="A494" s="1" t="n">
        <v>93771</v>
      </c>
      <c r="B494" s="3" t="n">
        <v>44990</v>
      </c>
      <c r="C494" s="3" t="n">
        <v>44991</v>
      </c>
      <c r="D494" s="3" t="n">
        <v>44998</v>
      </c>
      <c r="E494" s="1" t="s">
        <v>9</v>
      </c>
      <c r="F494" s="1" t="s">
        <v>10</v>
      </c>
      <c r="G494" s="1" t="s">
        <v>11</v>
      </c>
      <c r="H494" s="1" t="s">
        <v>45</v>
      </c>
      <c r="I494" s="1" t="s">
        <v>27</v>
      </c>
      <c r="J494" s="1" t="s">
        <v>54</v>
      </c>
      <c r="L494" s="1" t="n">
        <v>11</v>
      </c>
      <c r="M494" s="1" t="n">
        <v>111</v>
      </c>
    </row>
    <row r="495" customFormat="false" ht="12.8" hidden="false" customHeight="false" outlineLevel="0" collapsed="false">
      <c r="A495" s="1" t="n">
        <v>94192</v>
      </c>
      <c r="B495" s="3" t="n">
        <v>44992</v>
      </c>
      <c r="C495" s="3" t="n">
        <v>44993</v>
      </c>
      <c r="D495" s="3" t="n">
        <v>44999</v>
      </c>
      <c r="E495" s="1" t="s">
        <v>9</v>
      </c>
      <c r="F495" s="1" t="s">
        <v>10</v>
      </c>
      <c r="G495" s="1" t="s">
        <v>11</v>
      </c>
      <c r="H495" s="1" t="s">
        <v>51</v>
      </c>
      <c r="I495" s="1" t="s">
        <v>27</v>
      </c>
      <c r="J495" s="1" t="s">
        <v>54</v>
      </c>
      <c r="L495" s="1" t="n">
        <v>12</v>
      </c>
      <c r="M495" s="1" t="n">
        <v>115</v>
      </c>
    </row>
    <row r="496" customFormat="false" ht="12.8" hidden="false" customHeight="false" outlineLevel="0" collapsed="false">
      <c r="A496" s="1" t="n">
        <v>94081</v>
      </c>
      <c r="B496" s="3" t="n">
        <v>44998</v>
      </c>
      <c r="C496" s="3" t="n">
        <v>44999</v>
      </c>
      <c r="D496" s="3" t="n">
        <v>45005</v>
      </c>
      <c r="E496" s="1" t="s">
        <v>9</v>
      </c>
      <c r="F496" s="1" t="s">
        <v>10</v>
      </c>
      <c r="G496" s="1" t="s">
        <v>11</v>
      </c>
      <c r="H496" s="1" t="s">
        <v>33</v>
      </c>
      <c r="I496" s="1" t="s">
        <v>20</v>
      </c>
      <c r="J496" s="1" t="s">
        <v>54</v>
      </c>
      <c r="L496" s="1" t="n">
        <v>11</v>
      </c>
      <c r="M496" s="1" t="n">
        <v>112</v>
      </c>
    </row>
    <row r="497" customFormat="false" ht="12.8" hidden="false" customHeight="false" outlineLevel="0" collapsed="false">
      <c r="A497" s="1" t="n">
        <v>94209</v>
      </c>
      <c r="B497" s="3" t="n">
        <v>45007</v>
      </c>
      <c r="C497" s="3" t="n">
        <v>45008</v>
      </c>
      <c r="D497" s="3" t="n">
        <v>45014</v>
      </c>
      <c r="E497" s="1" t="s">
        <v>7</v>
      </c>
      <c r="F497" s="1" t="s">
        <v>8</v>
      </c>
      <c r="G497" s="1" t="s">
        <v>5</v>
      </c>
      <c r="H497" s="1" t="s">
        <v>51</v>
      </c>
      <c r="I497" s="1" t="s">
        <v>27</v>
      </c>
      <c r="J497" s="1" t="s">
        <v>54</v>
      </c>
      <c r="L497" s="1" t="n">
        <v>12</v>
      </c>
      <c r="M497" s="1" t="n">
        <v>101</v>
      </c>
    </row>
    <row r="498" customFormat="false" ht="12.8" hidden="false" customHeight="false" outlineLevel="0" collapsed="false">
      <c r="A498" s="1" t="n">
        <v>93943</v>
      </c>
      <c r="B498" s="3" t="n">
        <v>45009</v>
      </c>
      <c r="C498" s="3" t="n">
        <v>45011</v>
      </c>
      <c r="D498" s="3" t="n">
        <v>45018</v>
      </c>
      <c r="E498" s="1" t="s">
        <v>6</v>
      </c>
      <c r="F498" s="1" t="s">
        <v>4</v>
      </c>
      <c r="G498" s="1" t="s">
        <v>5</v>
      </c>
      <c r="H498" s="1" t="s">
        <v>42</v>
      </c>
      <c r="I498" s="1" t="s">
        <v>27</v>
      </c>
      <c r="J498" s="1" t="s">
        <v>54</v>
      </c>
      <c r="L498" s="1" t="n">
        <v>11</v>
      </c>
      <c r="M498" s="1" t="n">
        <v>119</v>
      </c>
    </row>
    <row r="499" customFormat="false" ht="12.8" hidden="false" customHeight="false" outlineLevel="0" collapsed="false">
      <c r="A499" s="1" t="n">
        <v>94249</v>
      </c>
      <c r="B499" s="3" t="n">
        <v>45014</v>
      </c>
      <c r="C499" s="3" t="n">
        <v>45014</v>
      </c>
      <c r="D499" s="3" t="n">
        <v>45022</v>
      </c>
      <c r="E499" s="1" t="s">
        <v>7</v>
      </c>
      <c r="F499" s="1" t="s">
        <v>8</v>
      </c>
      <c r="G499" s="1" t="s">
        <v>5</v>
      </c>
      <c r="H499" s="1" t="s">
        <v>26</v>
      </c>
      <c r="I499" s="1" t="s">
        <v>27</v>
      </c>
      <c r="J499" s="1" t="s">
        <v>54</v>
      </c>
      <c r="L499" s="1" t="n">
        <v>12</v>
      </c>
      <c r="M499" s="1" t="n">
        <v>120</v>
      </c>
    </row>
    <row r="500" customFormat="false" ht="12.8" hidden="false" customHeight="false" outlineLevel="0" collapsed="false">
      <c r="A500" s="1" t="n">
        <v>93756</v>
      </c>
      <c r="B500" s="3" t="n">
        <v>45020</v>
      </c>
      <c r="C500" s="3" t="n">
        <v>45021</v>
      </c>
      <c r="D500" s="3" t="n">
        <v>45027</v>
      </c>
      <c r="E500" s="1" t="s">
        <v>3</v>
      </c>
      <c r="F500" s="1" t="s">
        <v>4</v>
      </c>
      <c r="G500" s="1" t="s">
        <v>5</v>
      </c>
      <c r="H500" s="1" t="s">
        <v>42</v>
      </c>
      <c r="I500" s="1" t="s">
        <v>27</v>
      </c>
      <c r="J500" s="1" t="s">
        <v>54</v>
      </c>
      <c r="L500" s="1" t="n">
        <v>10</v>
      </c>
      <c r="M500" s="1" t="n">
        <v>120</v>
      </c>
    </row>
    <row r="501" customFormat="false" ht="12.8" hidden="false" customHeight="false" outlineLevel="0" collapsed="false">
      <c r="A501" s="1" t="n">
        <v>93983</v>
      </c>
      <c r="B501" s="3" t="n">
        <v>45025</v>
      </c>
      <c r="C501" s="3" t="n">
        <v>45025</v>
      </c>
      <c r="D501" s="3" t="n">
        <v>45033</v>
      </c>
      <c r="E501" s="1" t="s">
        <v>9</v>
      </c>
      <c r="F501" s="1" t="s">
        <v>10</v>
      </c>
      <c r="G501" s="1" t="s">
        <v>11</v>
      </c>
      <c r="H501" s="1" t="s">
        <v>42</v>
      </c>
      <c r="I501" s="1" t="s">
        <v>27</v>
      </c>
      <c r="J501" s="1" t="s">
        <v>54</v>
      </c>
      <c r="L501" s="1" t="n">
        <v>11</v>
      </c>
      <c r="M501" s="1" t="n">
        <v>107</v>
      </c>
    </row>
    <row r="502" customFormat="false" ht="12.8" hidden="false" customHeight="false" outlineLevel="0" collapsed="false">
      <c r="A502" s="1" t="n">
        <v>94087</v>
      </c>
      <c r="B502" s="3" t="n">
        <v>45028</v>
      </c>
      <c r="C502" s="3" t="n">
        <v>45030</v>
      </c>
      <c r="D502" s="3" t="n">
        <v>45037</v>
      </c>
      <c r="E502" s="1" t="s">
        <v>9</v>
      </c>
      <c r="F502" s="1" t="s">
        <v>10</v>
      </c>
      <c r="G502" s="1" t="s">
        <v>11</v>
      </c>
      <c r="H502" s="1" t="s">
        <v>51</v>
      </c>
      <c r="I502" s="1" t="s">
        <v>27</v>
      </c>
      <c r="J502" s="1" t="s">
        <v>54</v>
      </c>
      <c r="L502" s="1" t="n">
        <v>12</v>
      </c>
      <c r="M502" s="1" t="n">
        <v>108</v>
      </c>
    </row>
    <row r="503" customFormat="false" ht="12.8" hidden="false" customHeight="false" outlineLevel="0" collapsed="false">
      <c r="A503" s="1" t="n">
        <v>94159</v>
      </c>
      <c r="B503" s="3" t="n">
        <v>45028</v>
      </c>
      <c r="C503" s="3" t="n">
        <v>45029</v>
      </c>
      <c r="D503" s="3" t="n">
        <v>45032</v>
      </c>
      <c r="E503" s="1" t="s">
        <v>9</v>
      </c>
      <c r="F503" s="1" t="s">
        <v>10</v>
      </c>
      <c r="G503" s="1" t="s">
        <v>11</v>
      </c>
      <c r="H503" s="1" t="s">
        <v>33</v>
      </c>
      <c r="I503" s="1" t="s">
        <v>20</v>
      </c>
      <c r="J503" s="1" t="s">
        <v>54</v>
      </c>
      <c r="L503" s="1" t="n">
        <v>11</v>
      </c>
      <c r="M503" s="1" t="n">
        <v>106</v>
      </c>
    </row>
    <row r="504" customFormat="false" ht="12.8" hidden="false" customHeight="false" outlineLevel="0" collapsed="false">
      <c r="A504" s="1" t="n">
        <v>93874</v>
      </c>
      <c r="B504" s="3" t="n">
        <v>45036</v>
      </c>
      <c r="C504" s="3" t="n">
        <v>45038</v>
      </c>
      <c r="D504" s="3" t="n">
        <v>45044</v>
      </c>
      <c r="E504" s="1" t="s">
        <v>3</v>
      </c>
      <c r="F504" s="1" t="s">
        <v>4</v>
      </c>
      <c r="G504" s="1" t="s">
        <v>5</v>
      </c>
      <c r="H504" s="1" t="s">
        <v>45</v>
      </c>
      <c r="I504" s="1" t="s">
        <v>27</v>
      </c>
      <c r="J504" s="1" t="s">
        <v>54</v>
      </c>
      <c r="L504" s="1" t="n">
        <v>12</v>
      </c>
      <c r="M504" s="1" t="n">
        <v>106</v>
      </c>
    </row>
    <row r="505" customFormat="false" ht="12.8" hidden="false" customHeight="false" outlineLevel="0" collapsed="false">
      <c r="A505" s="1" t="n">
        <v>93938</v>
      </c>
      <c r="B505" s="3" t="n">
        <v>45039</v>
      </c>
      <c r="C505" s="3" t="n">
        <v>45040</v>
      </c>
      <c r="D505" s="3" t="n">
        <v>45043</v>
      </c>
      <c r="E505" s="1" t="s">
        <v>7</v>
      </c>
      <c r="F505" s="1" t="s">
        <v>8</v>
      </c>
      <c r="G505" s="1" t="s">
        <v>5</v>
      </c>
      <c r="H505" s="1" t="s">
        <v>51</v>
      </c>
      <c r="I505" s="1" t="s">
        <v>27</v>
      </c>
      <c r="J505" s="1" t="s">
        <v>54</v>
      </c>
      <c r="L505" s="1" t="n">
        <v>10</v>
      </c>
      <c r="M505" s="1" t="n">
        <v>114</v>
      </c>
    </row>
    <row r="506" customFormat="false" ht="12.8" hidden="false" customHeight="false" outlineLevel="0" collapsed="false">
      <c r="A506" s="1" t="n">
        <v>93774</v>
      </c>
      <c r="B506" s="3" t="n">
        <v>45044</v>
      </c>
      <c r="C506" s="3" t="n">
        <v>45046</v>
      </c>
      <c r="D506" s="3" t="n">
        <v>45051</v>
      </c>
      <c r="E506" s="1" t="s">
        <v>7</v>
      </c>
      <c r="F506" s="1" t="s">
        <v>8</v>
      </c>
      <c r="G506" s="1" t="s">
        <v>5</v>
      </c>
      <c r="H506" s="1" t="s">
        <v>51</v>
      </c>
      <c r="I506" s="1" t="s">
        <v>27</v>
      </c>
      <c r="J506" s="1" t="s">
        <v>54</v>
      </c>
      <c r="L506" s="1" t="n">
        <v>12</v>
      </c>
      <c r="M506" s="1" t="n">
        <v>111</v>
      </c>
    </row>
    <row r="507" customFormat="false" ht="12.8" hidden="false" customHeight="false" outlineLevel="0" collapsed="false">
      <c r="A507" s="1" t="n">
        <v>93648</v>
      </c>
      <c r="B507" s="3" t="n">
        <v>45047</v>
      </c>
      <c r="C507" s="3" t="n">
        <v>45049</v>
      </c>
      <c r="D507" s="3" t="n">
        <v>45055</v>
      </c>
      <c r="E507" s="1" t="s">
        <v>6</v>
      </c>
      <c r="F507" s="1" t="s">
        <v>4</v>
      </c>
      <c r="G507" s="1" t="s">
        <v>5</v>
      </c>
      <c r="H507" s="1" t="s">
        <v>45</v>
      </c>
      <c r="I507" s="1" t="s">
        <v>27</v>
      </c>
      <c r="J507" s="1" t="s">
        <v>54</v>
      </c>
      <c r="L507" s="1" t="n">
        <v>11</v>
      </c>
      <c r="M507" s="1" t="n">
        <v>109</v>
      </c>
    </row>
    <row r="508" customFormat="false" ht="12.8" hidden="false" customHeight="false" outlineLevel="0" collapsed="false">
      <c r="A508" s="1" t="n">
        <v>94184</v>
      </c>
      <c r="B508" s="3" t="n">
        <v>45048</v>
      </c>
      <c r="C508" s="3" t="n">
        <v>45048</v>
      </c>
      <c r="D508" s="3" t="n">
        <v>45054</v>
      </c>
      <c r="E508" s="1" t="s">
        <v>3</v>
      </c>
      <c r="F508" s="1" t="s">
        <v>4</v>
      </c>
      <c r="G508" s="1" t="s">
        <v>5</v>
      </c>
      <c r="H508" s="1" t="s">
        <v>26</v>
      </c>
      <c r="I508" s="1" t="s">
        <v>27</v>
      </c>
      <c r="J508" s="1" t="s">
        <v>54</v>
      </c>
      <c r="L508" s="1" t="n">
        <v>10</v>
      </c>
      <c r="M508" s="1" t="n">
        <v>102</v>
      </c>
    </row>
    <row r="509" customFormat="false" ht="12.8" hidden="false" customHeight="false" outlineLevel="0" collapsed="false">
      <c r="A509" s="1" t="n">
        <v>94218</v>
      </c>
      <c r="B509" s="3" t="n">
        <v>45048</v>
      </c>
      <c r="C509" s="3" t="n">
        <v>45050</v>
      </c>
      <c r="D509" s="3" t="n">
        <v>45054</v>
      </c>
      <c r="E509" s="1" t="s">
        <v>6</v>
      </c>
      <c r="F509" s="1" t="s">
        <v>4</v>
      </c>
      <c r="G509" s="1" t="s">
        <v>5</v>
      </c>
      <c r="H509" s="1" t="s">
        <v>42</v>
      </c>
      <c r="I509" s="1" t="s">
        <v>27</v>
      </c>
      <c r="J509" s="1" t="s">
        <v>54</v>
      </c>
      <c r="L509" s="1" t="n">
        <v>10</v>
      </c>
      <c r="M509" s="1" t="n">
        <v>120</v>
      </c>
    </row>
    <row r="510" customFormat="false" ht="12.8" hidden="false" customHeight="false" outlineLevel="0" collapsed="false">
      <c r="A510" s="1" t="n">
        <v>93832</v>
      </c>
      <c r="B510" s="3" t="n">
        <v>45049</v>
      </c>
      <c r="C510" s="3" t="n">
        <v>45050</v>
      </c>
      <c r="D510" s="3" t="n">
        <v>45053</v>
      </c>
      <c r="E510" s="1" t="s">
        <v>7</v>
      </c>
      <c r="F510" s="1" t="s">
        <v>8</v>
      </c>
      <c r="G510" s="1" t="s">
        <v>5</v>
      </c>
      <c r="H510" s="1" t="s">
        <v>42</v>
      </c>
      <c r="I510" s="1" t="s">
        <v>27</v>
      </c>
      <c r="J510" s="1" t="s">
        <v>54</v>
      </c>
      <c r="L510" s="1" t="n">
        <v>12</v>
      </c>
      <c r="M510" s="1" t="n">
        <v>100</v>
      </c>
    </row>
    <row r="511" customFormat="false" ht="12.8" hidden="false" customHeight="false" outlineLevel="0" collapsed="false">
      <c r="A511" s="1" t="n">
        <v>93665</v>
      </c>
      <c r="B511" s="3" t="n">
        <v>45050</v>
      </c>
      <c r="C511" s="3" t="n">
        <v>45052</v>
      </c>
      <c r="D511" s="3" t="n">
        <v>45060</v>
      </c>
      <c r="E511" s="1" t="s">
        <v>9</v>
      </c>
      <c r="F511" s="1" t="s">
        <v>10</v>
      </c>
      <c r="G511" s="1" t="s">
        <v>11</v>
      </c>
      <c r="H511" s="1" t="s">
        <v>51</v>
      </c>
      <c r="I511" s="1" t="s">
        <v>27</v>
      </c>
      <c r="J511" s="1" t="s">
        <v>54</v>
      </c>
      <c r="L511" s="1" t="n">
        <v>11</v>
      </c>
      <c r="M511" s="1" t="n">
        <v>120</v>
      </c>
    </row>
    <row r="512" customFormat="false" ht="12.8" hidden="false" customHeight="false" outlineLevel="0" collapsed="false">
      <c r="A512" s="1" t="n">
        <v>93838</v>
      </c>
      <c r="B512" s="3" t="n">
        <v>45051</v>
      </c>
      <c r="C512" s="3" t="n">
        <v>45053</v>
      </c>
      <c r="D512" s="3" t="n">
        <v>45061</v>
      </c>
      <c r="E512" s="1" t="s">
        <v>7</v>
      </c>
      <c r="F512" s="1" t="s">
        <v>8</v>
      </c>
      <c r="G512" s="1" t="s">
        <v>5</v>
      </c>
      <c r="H512" s="1" t="s">
        <v>51</v>
      </c>
      <c r="I512" s="1" t="s">
        <v>27</v>
      </c>
      <c r="J512" s="1" t="s">
        <v>54</v>
      </c>
      <c r="L512" s="1" t="n">
        <v>12</v>
      </c>
      <c r="M512" s="1" t="n">
        <v>110</v>
      </c>
    </row>
    <row r="513" customFormat="false" ht="12.8" hidden="false" customHeight="false" outlineLevel="0" collapsed="false">
      <c r="A513" s="1" t="n">
        <v>94069</v>
      </c>
      <c r="B513" s="3" t="n">
        <v>45053</v>
      </c>
      <c r="C513" s="3" t="n">
        <v>45055</v>
      </c>
      <c r="D513" s="3" t="n">
        <v>45062</v>
      </c>
      <c r="E513" s="1" t="s">
        <v>9</v>
      </c>
      <c r="F513" s="1" t="s">
        <v>10</v>
      </c>
      <c r="G513" s="1" t="s">
        <v>11</v>
      </c>
      <c r="H513" s="1" t="s">
        <v>26</v>
      </c>
      <c r="I513" s="1" t="s">
        <v>27</v>
      </c>
      <c r="J513" s="1" t="s">
        <v>54</v>
      </c>
      <c r="L513" s="1" t="n">
        <v>12</v>
      </c>
      <c r="M513" s="1" t="n">
        <v>111</v>
      </c>
    </row>
    <row r="514" customFormat="false" ht="12.8" hidden="false" customHeight="false" outlineLevel="0" collapsed="false">
      <c r="A514" s="1" t="n">
        <v>94065</v>
      </c>
      <c r="B514" s="3" t="n">
        <v>45056</v>
      </c>
      <c r="C514" s="3" t="n">
        <v>45058</v>
      </c>
      <c r="D514" s="3" t="n">
        <v>45061</v>
      </c>
      <c r="E514" s="1" t="s">
        <v>6</v>
      </c>
      <c r="F514" s="1" t="s">
        <v>4</v>
      </c>
      <c r="G514" s="1" t="s">
        <v>5</v>
      </c>
      <c r="H514" s="1" t="s">
        <v>42</v>
      </c>
      <c r="I514" s="1" t="s">
        <v>27</v>
      </c>
      <c r="J514" s="1" t="s">
        <v>54</v>
      </c>
      <c r="L514" s="1" t="n">
        <v>12</v>
      </c>
      <c r="M514" s="1" t="n">
        <v>116</v>
      </c>
    </row>
    <row r="515" customFormat="false" ht="12.8" hidden="false" customHeight="false" outlineLevel="0" collapsed="false">
      <c r="A515" s="1" t="n">
        <v>94091</v>
      </c>
      <c r="B515" s="3" t="n">
        <v>45066</v>
      </c>
      <c r="C515" s="3" t="n">
        <v>45066</v>
      </c>
      <c r="D515" s="3" t="n">
        <v>45072</v>
      </c>
      <c r="E515" s="1" t="s">
        <v>6</v>
      </c>
      <c r="F515" s="1" t="s">
        <v>4</v>
      </c>
      <c r="G515" s="1" t="s">
        <v>5</v>
      </c>
      <c r="H515" s="1" t="s">
        <v>42</v>
      </c>
      <c r="I515" s="1" t="s">
        <v>27</v>
      </c>
      <c r="J515" s="1" t="s">
        <v>54</v>
      </c>
      <c r="L515" s="1" t="n">
        <v>11</v>
      </c>
      <c r="M515" s="1" t="n">
        <v>114</v>
      </c>
    </row>
    <row r="516" customFormat="false" ht="12.8" hidden="false" customHeight="false" outlineLevel="0" collapsed="false">
      <c r="A516" s="1" t="n">
        <v>93764</v>
      </c>
      <c r="B516" s="3" t="n">
        <v>45068</v>
      </c>
      <c r="C516" s="3" t="n">
        <v>45070</v>
      </c>
      <c r="D516" s="3" t="n">
        <v>45077</v>
      </c>
      <c r="E516" s="1" t="s">
        <v>3</v>
      </c>
      <c r="F516" s="1" t="s">
        <v>4</v>
      </c>
      <c r="G516" s="1" t="s">
        <v>5</v>
      </c>
      <c r="H516" s="1" t="s">
        <v>42</v>
      </c>
      <c r="I516" s="1" t="s">
        <v>27</v>
      </c>
      <c r="J516" s="1" t="s">
        <v>54</v>
      </c>
      <c r="L516" s="1" t="n">
        <v>11</v>
      </c>
      <c r="M516" s="1" t="n">
        <v>115</v>
      </c>
    </row>
    <row r="517" customFormat="false" ht="12.8" hidden="false" customHeight="false" outlineLevel="0" collapsed="false">
      <c r="A517" s="1" t="n">
        <v>93798</v>
      </c>
      <c r="B517" s="3" t="n">
        <v>45070</v>
      </c>
      <c r="C517" s="3" t="n">
        <v>45072</v>
      </c>
      <c r="D517" s="3" t="n">
        <v>45075</v>
      </c>
      <c r="E517" s="1" t="s">
        <v>6</v>
      </c>
      <c r="F517" s="1" t="s">
        <v>4</v>
      </c>
      <c r="G517" s="1" t="s">
        <v>5</v>
      </c>
      <c r="H517" s="1" t="s">
        <v>33</v>
      </c>
      <c r="I517" s="1" t="s">
        <v>20</v>
      </c>
      <c r="J517" s="1" t="s">
        <v>54</v>
      </c>
      <c r="L517" s="1" t="n">
        <v>10</v>
      </c>
      <c r="M517" s="1" t="n">
        <v>106</v>
      </c>
    </row>
    <row r="518" customFormat="false" ht="12.8" hidden="false" customHeight="false" outlineLevel="0" collapsed="false">
      <c r="A518" s="1" t="n">
        <v>94130</v>
      </c>
      <c r="B518" s="3" t="n">
        <v>45071</v>
      </c>
      <c r="C518" s="3" t="n">
        <v>45071</v>
      </c>
      <c r="D518" s="3" t="n">
        <v>45075</v>
      </c>
      <c r="E518" s="1" t="s">
        <v>7</v>
      </c>
      <c r="F518" s="1" t="s">
        <v>8</v>
      </c>
      <c r="G518" s="1" t="s">
        <v>5</v>
      </c>
      <c r="H518" s="1" t="s">
        <v>45</v>
      </c>
      <c r="I518" s="1" t="s">
        <v>27</v>
      </c>
      <c r="J518" s="1" t="s">
        <v>54</v>
      </c>
      <c r="L518" s="1" t="n">
        <v>11</v>
      </c>
      <c r="M518" s="1" t="n">
        <v>111</v>
      </c>
    </row>
    <row r="519" customFormat="false" ht="12.8" hidden="false" customHeight="false" outlineLevel="0" collapsed="false">
      <c r="A519" s="1" t="n">
        <v>94080</v>
      </c>
      <c r="B519" s="3" t="n">
        <v>45074</v>
      </c>
      <c r="C519" s="3" t="n">
        <v>45076</v>
      </c>
      <c r="D519" s="3" t="n">
        <v>45083</v>
      </c>
      <c r="E519" s="1" t="s">
        <v>9</v>
      </c>
      <c r="F519" s="1" t="s">
        <v>10</v>
      </c>
      <c r="G519" s="1" t="s">
        <v>11</v>
      </c>
      <c r="H519" s="1" t="s">
        <v>33</v>
      </c>
      <c r="I519" s="1" t="s">
        <v>20</v>
      </c>
      <c r="J519" s="1" t="s">
        <v>54</v>
      </c>
      <c r="L519" s="1" t="n">
        <v>12</v>
      </c>
      <c r="M519" s="1" t="n">
        <v>107</v>
      </c>
    </row>
    <row r="520" customFormat="false" ht="12.8" hidden="false" customHeight="false" outlineLevel="0" collapsed="false">
      <c r="A520" s="1" t="n">
        <v>93661</v>
      </c>
      <c r="B520" s="3" t="n">
        <v>45084</v>
      </c>
      <c r="C520" s="3" t="n">
        <v>45085</v>
      </c>
      <c r="D520" s="3" t="n">
        <v>45088</v>
      </c>
      <c r="E520" s="1" t="s">
        <v>9</v>
      </c>
      <c r="F520" s="1" t="s">
        <v>10</v>
      </c>
      <c r="G520" s="1" t="s">
        <v>11</v>
      </c>
      <c r="H520" s="1" t="s">
        <v>26</v>
      </c>
      <c r="I520" s="1" t="s">
        <v>27</v>
      </c>
      <c r="J520" s="1" t="s">
        <v>54</v>
      </c>
      <c r="L520" s="1" t="n">
        <v>12</v>
      </c>
      <c r="M520" s="1" t="n">
        <v>102</v>
      </c>
    </row>
    <row r="521" customFormat="false" ht="12.8" hidden="false" customHeight="false" outlineLevel="0" collapsed="false">
      <c r="A521" s="1" t="n">
        <v>93695</v>
      </c>
      <c r="B521" s="3" t="n">
        <v>45085</v>
      </c>
      <c r="C521" s="3" t="n">
        <v>45087</v>
      </c>
      <c r="D521" s="3" t="n">
        <v>45095</v>
      </c>
      <c r="E521" s="1" t="s">
        <v>9</v>
      </c>
      <c r="F521" s="1" t="s">
        <v>10</v>
      </c>
      <c r="G521" s="1" t="s">
        <v>11</v>
      </c>
      <c r="H521" s="1" t="s">
        <v>33</v>
      </c>
      <c r="I521" s="1" t="s">
        <v>20</v>
      </c>
      <c r="J521" s="1" t="s">
        <v>54</v>
      </c>
      <c r="L521" s="1" t="n">
        <v>11</v>
      </c>
      <c r="M521" s="1" t="n">
        <v>111</v>
      </c>
    </row>
    <row r="522" customFormat="false" ht="12.8" hidden="false" customHeight="false" outlineLevel="0" collapsed="false">
      <c r="A522" s="1" t="n">
        <v>94149</v>
      </c>
      <c r="B522" s="3" t="n">
        <v>45088</v>
      </c>
      <c r="C522" s="3" t="n">
        <v>45090</v>
      </c>
      <c r="D522" s="3" t="n">
        <v>45094</v>
      </c>
      <c r="E522" s="1" t="s">
        <v>7</v>
      </c>
      <c r="F522" s="1" t="s">
        <v>8</v>
      </c>
      <c r="G522" s="1" t="s">
        <v>5</v>
      </c>
      <c r="H522" s="1" t="s">
        <v>42</v>
      </c>
      <c r="I522" s="1" t="s">
        <v>27</v>
      </c>
      <c r="J522" s="1" t="s">
        <v>54</v>
      </c>
      <c r="L522" s="1" t="n">
        <v>12</v>
      </c>
      <c r="M522" s="1" t="n">
        <v>112</v>
      </c>
    </row>
    <row r="523" customFormat="false" ht="12.8" hidden="false" customHeight="false" outlineLevel="0" collapsed="false">
      <c r="A523" s="1" t="n">
        <v>93718</v>
      </c>
      <c r="B523" s="3" t="n">
        <v>45094</v>
      </c>
      <c r="C523" s="3" t="n">
        <v>45094</v>
      </c>
      <c r="D523" s="3" t="n">
        <v>45101</v>
      </c>
      <c r="E523" s="1" t="s">
        <v>3</v>
      </c>
      <c r="F523" s="1" t="s">
        <v>4</v>
      </c>
      <c r="G523" s="1" t="s">
        <v>5</v>
      </c>
      <c r="H523" s="1" t="s">
        <v>33</v>
      </c>
      <c r="I523" s="1" t="s">
        <v>20</v>
      </c>
      <c r="J523" s="1" t="s">
        <v>54</v>
      </c>
      <c r="L523" s="1" t="n">
        <v>12</v>
      </c>
      <c r="M523" s="1" t="n">
        <v>103</v>
      </c>
    </row>
    <row r="524" customFormat="false" ht="12.8" hidden="false" customHeight="false" outlineLevel="0" collapsed="false">
      <c r="A524" s="1" t="n">
        <v>94102</v>
      </c>
      <c r="B524" s="3" t="n">
        <v>45094</v>
      </c>
      <c r="C524" s="3" t="n">
        <v>45096</v>
      </c>
      <c r="D524" s="3" t="n">
        <v>45102</v>
      </c>
      <c r="E524" s="1" t="s">
        <v>6</v>
      </c>
      <c r="F524" s="1" t="s">
        <v>4</v>
      </c>
      <c r="G524" s="1" t="s">
        <v>5</v>
      </c>
      <c r="H524" s="1" t="s">
        <v>45</v>
      </c>
      <c r="I524" s="1" t="s">
        <v>27</v>
      </c>
      <c r="J524" s="1" t="s">
        <v>54</v>
      </c>
      <c r="L524" s="1" t="n">
        <v>11</v>
      </c>
      <c r="M524" s="1" t="n">
        <v>116</v>
      </c>
    </row>
    <row r="525" customFormat="false" ht="12.8" hidden="false" customHeight="false" outlineLevel="0" collapsed="false">
      <c r="A525" s="1" t="n">
        <v>94112</v>
      </c>
      <c r="B525" s="3" t="n">
        <v>45098</v>
      </c>
      <c r="C525" s="3" t="n">
        <v>45098</v>
      </c>
      <c r="D525" s="3" t="n">
        <v>45101</v>
      </c>
      <c r="E525" s="1" t="s">
        <v>3</v>
      </c>
      <c r="F525" s="1" t="s">
        <v>4</v>
      </c>
      <c r="G525" s="1" t="s">
        <v>5</v>
      </c>
      <c r="H525" s="1" t="s">
        <v>26</v>
      </c>
      <c r="I525" s="1" t="s">
        <v>27</v>
      </c>
      <c r="J525" s="1" t="s">
        <v>54</v>
      </c>
      <c r="L525" s="1" t="n">
        <v>11</v>
      </c>
      <c r="M525" s="1" t="n">
        <v>118</v>
      </c>
    </row>
    <row r="526" customFormat="false" ht="12.8" hidden="false" customHeight="false" outlineLevel="0" collapsed="false">
      <c r="A526" s="1" t="n">
        <v>94188</v>
      </c>
      <c r="B526" s="3" t="n">
        <v>45099</v>
      </c>
      <c r="C526" s="3" t="n">
        <v>45100</v>
      </c>
      <c r="D526" s="3" t="n">
        <v>45103</v>
      </c>
      <c r="E526" s="1" t="s">
        <v>3</v>
      </c>
      <c r="F526" s="1" t="s">
        <v>4</v>
      </c>
      <c r="G526" s="1" t="s">
        <v>5</v>
      </c>
      <c r="H526" s="1" t="s">
        <v>26</v>
      </c>
      <c r="I526" s="1" t="s">
        <v>27</v>
      </c>
      <c r="J526" s="1" t="s">
        <v>54</v>
      </c>
      <c r="L526" s="1" t="n">
        <v>11</v>
      </c>
      <c r="M526" s="1" t="n">
        <v>101</v>
      </c>
    </row>
    <row r="527" customFormat="false" ht="12.8" hidden="false" customHeight="false" outlineLevel="0" collapsed="false">
      <c r="A527" s="1" t="n">
        <v>93842</v>
      </c>
      <c r="B527" s="3" t="n">
        <v>45105</v>
      </c>
      <c r="C527" s="3" t="n">
        <v>45107</v>
      </c>
      <c r="D527" s="3" t="n">
        <v>45110</v>
      </c>
      <c r="E527" s="1" t="s">
        <v>6</v>
      </c>
      <c r="F527" s="1" t="s">
        <v>4</v>
      </c>
      <c r="G527" s="1" t="s">
        <v>5</v>
      </c>
      <c r="H527" s="1" t="s">
        <v>33</v>
      </c>
      <c r="I527" s="1" t="s">
        <v>20</v>
      </c>
      <c r="J527" s="1" t="s">
        <v>54</v>
      </c>
      <c r="L527" s="1" t="n">
        <v>12</v>
      </c>
      <c r="M527" s="1" t="n">
        <v>117</v>
      </c>
    </row>
    <row r="528" customFormat="false" ht="12.8" hidden="false" customHeight="false" outlineLevel="0" collapsed="false">
      <c r="A528" s="1" t="n">
        <v>93725</v>
      </c>
      <c r="B528" s="3" t="n">
        <v>45108</v>
      </c>
      <c r="C528" s="3" t="n">
        <v>45110</v>
      </c>
      <c r="D528" s="3" t="n">
        <v>45117</v>
      </c>
      <c r="E528" s="1" t="s">
        <v>7</v>
      </c>
      <c r="F528" s="1" t="s">
        <v>8</v>
      </c>
      <c r="G528" s="1" t="s">
        <v>5</v>
      </c>
      <c r="H528" s="1" t="s">
        <v>45</v>
      </c>
      <c r="I528" s="1" t="s">
        <v>27</v>
      </c>
      <c r="J528" s="1" t="s">
        <v>54</v>
      </c>
      <c r="L528" s="1" t="n">
        <v>11</v>
      </c>
      <c r="M528" s="1" t="n">
        <v>105</v>
      </c>
    </row>
    <row r="529" customFormat="false" ht="12.8" hidden="false" customHeight="false" outlineLevel="0" collapsed="false">
      <c r="A529" s="1" t="n">
        <v>93825</v>
      </c>
      <c r="B529" s="3" t="n">
        <v>45124</v>
      </c>
      <c r="C529" s="3" t="n">
        <v>45126</v>
      </c>
      <c r="D529" s="3" t="n">
        <v>45133</v>
      </c>
      <c r="E529" s="1" t="s">
        <v>7</v>
      </c>
      <c r="F529" s="1" t="s">
        <v>8</v>
      </c>
      <c r="G529" s="1" t="s">
        <v>5</v>
      </c>
      <c r="H529" s="1" t="s">
        <v>42</v>
      </c>
      <c r="I529" s="1" t="s">
        <v>27</v>
      </c>
      <c r="J529" s="1" t="s">
        <v>54</v>
      </c>
      <c r="L529" s="1" t="n">
        <v>11</v>
      </c>
      <c r="M529" s="1" t="n">
        <v>117</v>
      </c>
    </row>
    <row r="530" customFormat="false" ht="12.8" hidden="false" customHeight="false" outlineLevel="0" collapsed="false">
      <c r="A530" s="1" t="n">
        <v>94024</v>
      </c>
      <c r="B530" s="3" t="n">
        <v>45124</v>
      </c>
      <c r="C530" s="3" t="n">
        <v>45125</v>
      </c>
      <c r="D530" s="3" t="n">
        <v>45133</v>
      </c>
      <c r="E530" s="1" t="s">
        <v>3</v>
      </c>
      <c r="F530" s="1" t="s">
        <v>4</v>
      </c>
      <c r="G530" s="1" t="s">
        <v>5</v>
      </c>
      <c r="H530" s="1" t="s">
        <v>42</v>
      </c>
      <c r="I530" s="1" t="s">
        <v>27</v>
      </c>
      <c r="J530" s="1" t="s">
        <v>54</v>
      </c>
      <c r="L530" s="1" t="n">
        <v>10</v>
      </c>
      <c r="M530" s="1" t="n">
        <v>108</v>
      </c>
    </row>
    <row r="531" customFormat="false" ht="12.8" hidden="false" customHeight="false" outlineLevel="0" collapsed="false">
      <c r="A531" s="1" t="n">
        <v>94187</v>
      </c>
      <c r="B531" s="3" t="n">
        <v>45126</v>
      </c>
      <c r="C531" s="3" t="n">
        <v>45128</v>
      </c>
      <c r="D531" s="3" t="n">
        <v>45135</v>
      </c>
      <c r="E531" s="1" t="s">
        <v>7</v>
      </c>
      <c r="F531" s="1" t="s">
        <v>8</v>
      </c>
      <c r="G531" s="1" t="s">
        <v>5</v>
      </c>
      <c r="H531" s="1" t="s">
        <v>33</v>
      </c>
      <c r="I531" s="1" t="s">
        <v>20</v>
      </c>
      <c r="J531" s="1" t="s">
        <v>54</v>
      </c>
      <c r="L531" s="1" t="n">
        <v>12</v>
      </c>
      <c r="M531" s="1" t="n">
        <v>109</v>
      </c>
    </row>
    <row r="532" customFormat="false" ht="12.8" hidden="false" customHeight="false" outlineLevel="0" collapsed="false">
      <c r="A532" s="1" t="n">
        <v>93799</v>
      </c>
      <c r="B532" s="3" t="n">
        <v>45131</v>
      </c>
      <c r="C532" s="3" t="n">
        <v>45131</v>
      </c>
      <c r="D532" s="3" t="n">
        <v>45136</v>
      </c>
      <c r="E532" s="1" t="s">
        <v>6</v>
      </c>
      <c r="F532" s="1" t="s">
        <v>4</v>
      </c>
      <c r="G532" s="1" t="s">
        <v>5</v>
      </c>
      <c r="H532" s="1" t="s">
        <v>26</v>
      </c>
      <c r="I532" s="1" t="s">
        <v>27</v>
      </c>
      <c r="J532" s="1" t="s">
        <v>54</v>
      </c>
      <c r="L532" s="1" t="n">
        <v>11</v>
      </c>
      <c r="M532" s="1" t="n">
        <v>117</v>
      </c>
    </row>
    <row r="533" customFormat="false" ht="12.8" hidden="false" customHeight="false" outlineLevel="0" collapsed="false">
      <c r="A533" s="1" t="n">
        <v>94145</v>
      </c>
      <c r="B533" s="3" t="n">
        <v>45131</v>
      </c>
      <c r="C533" s="3" t="n">
        <v>45131</v>
      </c>
      <c r="D533" s="3" t="n">
        <v>45134</v>
      </c>
      <c r="E533" s="1" t="s">
        <v>9</v>
      </c>
      <c r="F533" s="1" t="s">
        <v>10</v>
      </c>
      <c r="G533" s="1" t="s">
        <v>11</v>
      </c>
      <c r="H533" s="1" t="s">
        <v>45</v>
      </c>
      <c r="I533" s="1" t="s">
        <v>27</v>
      </c>
      <c r="J533" s="1" t="s">
        <v>54</v>
      </c>
      <c r="L533" s="1" t="n">
        <v>12</v>
      </c>
      <c r="M533" s="1" t="n">
        <v>119</v>
      </c>
    </row>
    <row r="534" customFormat="false" ht="12.8" hidden="false" customHeight="false" outlineLevel="0" collapsed="false">
      <c r="A534" s="1" t="n">
        <v>94014</v>
      </c>
      <c r="B534" s="3" t="n">
        <v>45132</v>
      </c>
      <c r="C534" s="3" t="n">
        <v>45133</v>
      </c>
      <c r="D534" s="3" t="n">
        <v>45136</v>
      </c>
      <c r="E534" s="1" t="s">
        <v>9</v>
      </c>
      <c r="F534" s="1" t="s">
        <v>10</v>
      </c>
      <c r="G534" s="1" t="s">
        <v>11</v>
      </c>
      <c r="H534" s="1" t="s">
        <v>26</v>
      </c>
      <c r="I534" s="1" t="s">
        <v>27</v>
      </c>
      <c r="J534" s="1" t="s">
        <v>54</v>
      </c>
      <c r="L534" s="1" t="n">
        <v>12</v>
      </c>
      <c r="M534" s="1" t="n">
        <v>115</v>
      </c>
    </row>
    <row r="535" customFormat="false" ht="12.8" hidden="false" customHeight="false" outlineLevel="0" collapsed="false">
      <c r="A535" s="1" t="n">
        <v>93973</v>
      </c>
      <c r="B535" s="3" t="n">
        <v>45135</v>
      </c>
      <c r="C535" s="3" t="n">
        <v>45137</v>
      </c>
      <c r="D535" s="3" t="n">
        <v>45142</v>
      </c>
      <c r="E535" s="1" t="s">
        <v>3</v>
      </c>
      <c r="F535" s="1" t="s">
        <v>4</v>
      </c>
      <c r="G535" s="1" t="s">
        <v>5</v>
      </c>
      <c r="H535" s="1" t="s">
        <v>33</v>
      </c>
      <c r="I535" s="1" t="s">
        <v>20</v>
      </c>
      <c r="J535" s="1" t="s">
        <v>54</v>
      </c>
      <c r="L535" s="1" t="n">
        <v>10</v>
      </c>
      <c r="M535" s="1" t="n">
        <v>113</v>
      </c>
    </row>
    <row r="536" customFormat="false" ht="12.8" hidden="false" customHeight="false" outlineLevel="0" collapsed="false">
      <c r="A536" s="1" t="n">
        <v>94010</v>
      </c>
      <c r="B536" s="3" t="n">
        <v>45137</v>
      </c>
      <c r="C536" s="3" t="n">
        <v>45137</v>
      </c>
      <c r="D536" s="3" t="n">
        <v>45141</v>
      </c>
      <c r="E536" s="1" t="s">
        <v>7</v>
      </c>
      <c r="F536" s="1" t="s">
        <v>8</v>
      </c>
      <c r="G536" s="1" t="s">
        <v>5</v>
      </c>
      <c r="H536" s="1" t="s">
        <v>45</v>
      </c>
      <c r="I536" s="1" t="s">
        <v>27</v>
      </c>
      <c r="J536" s="1" t="s">
        <v>54</v>
      </c>
      <c r="L536" s="1" t="n">
        <v>12</v>
      </c>
      <c r="M536" s="1" t="n">
        <v>118</v>
      </c>
    </row>
    <row r="537" customFormat="false" ht="12.8" hidden="false" customHeight="false" outlineLevel="0" collapsed="false">
      <c r="A537" s="1" t="n">
        <v>94096</v>
      </c>
      <c r="B537" s="3" t="n">
        <v>45138</v>
      </c>
      <c r="C537" s="3" t="n">
        <v>45138</v>
      </c>
      <c r="D537" s="3" t="n">
        <v>45143</v>
      </c>
      <c r="E537" s="1" t="s">
        <v>9</v>
      </c>
      <c r="F537" s="1" t="s">
        <v>10</v>
      </c>
      <c r="G537" s="1" t="s">
        <v>11</v>
      </c>
      <c r="H537" s="1" t="s">
        <v>51</v>
      </c>
      <c r="I537" s="1" t="s">
        <v>27</v>
      </c>
      <c r="J537" s="1" t="s">
        <v>54</v>
      </c>
      <c r="L537" s="1" t="n">
        <v>10</v>
      </c>
      <c r="M537" s="1" t="n">
        <v>102</v>
      </c>
    </row>
    <row r="538" customFormat="false" ht="12.8" hidden="false" customHeight="false" outlineLevel="0" collapsed="false">
      <c r="A538" s="1" t="n">
        <v>94248</v>
      </c>
      <c r="B538" s="3" t="n">
        <v>45138</v>
      </c>
      <c r="C538" s="3" t="n">
        <v>45140</v>
      </c>
      <c r="D538" s="3" t="n">
        <v>45147</v>
      </c>
      <c r="E538" s="1" t="s">
        <v>9</v>
      </c>
      <c r="F538" s="1" t="s">
        <v>10</v>
      </c>
      <c r="G538" s="1" t="s">
        <v>11</v>
      </c>
      <c r="H538" s="1" t="s">
        <v>51</v>
      </c>
      <c r="I538" s="1" t="s">
        <v>27</v>
      </c>
      <c r="J538" s="1" t="s">
        <v>54</v>
      </c>
      <c r="L538" s="1" t="n">
        <v>11</v>
      </c>
      <c r="M538" s="1" t="n">
        <v>105</v>
      </c>
    </row>
    <row r="539" customFormat="false" ht="12.8" hidden="false" customHeight="false" outlineLevel="0" collapsed="false">
      <c r="A539" s="1" t="n">
        <v>93667</v>
      </c>
      <c r="B539" s="3" t="n">
        <v>45150</v>
      </c>
      <c r="C539" s="3" t="n">
        <v>45150</v>
      </c>
      <c r="D539" s="3" t="n">
        <v>45158</v>
      </c>
      <c r="E539" s="1" t="s">
        <v>7</v>
      </c>
      <c r="F539" s="1" t="s">
        <v>8</v>
      </c>
      <c r="G539" s="1" t="s">
        <v>5</v>
      </c>
      <c r="H539" s="1" t="s">
        <v>51</v>
      </c>
      <c r="I539" s="1" t="s">
        <v>27</v>
      </c>
      <c r="J539" s="1" t="s">
        <v>54</v>
      </c>
      <c r="L539" s="1" t="n">
        <v>12</v>
      </c>
      <c r="M539" s="1" t="n">
        <v>110</v>
      </c>
    </row>
    <row r="540" customFormat="false" ht="12.8" hidden="false" customHeight="false" outlineLevel="0" collapsed="false">
      <c r="A540" s="1" t="n">
        <v>94029</v>
      </c>
      <c r="B540" s="3" t="n">
        <v>45150</v>
      </c>
      <c r="C540" s="3" t="n">
        <v>45151</v>
      </c>
      <c r="D540" s="3" t="n">
        <v>45158</v>
      </c>
      <c r="E540" s="1" t="s">
        <v>9</v>
      </c>
      <c r="F540" s="1" t="s">
        <v>10</v>
      </c>
      <c r="G540" s="1" t="s">
        <v>11</v>
      </c>
      <c r="H540" s="1" t="s">
        <v>42</v>
      </c>
      <c r="I540" s="1" t="s">
        <v>27</v>
      </c>
      <c r="J540" s="1" t="s">
        <v>54</v>
      </c>
      <c r="L540" s="1" t="n">
        <v>12</v>
      </c>
      <c r="M540" s="1" t="n">
        <v>120</v>
      </c>
    </row>
    <row r="541" customFormat="false" ht="12.8" hidden="false" customHeight="false" outlineLevel="0" collapsed="false">
      <c r="A541" s="1" t="n">
        <v>93969</v>
      </c>
      <c r="B541" s="3" t="n">
        <v>45153</v>
      </c>
      <c r="C541" s="3" t="n">
        <v>45154</v>
      </c>
      <c r="D541" s="3" t="n">
        <v>45162</v>
      </c>
      <c r="E541" s="1" t="s">
        <v>3</v>
      </c>
      <c r="F541" s="1" t="s">
        <v>4</v>
      </c>
      <c r="G541" s="1" t="s">
        <v>5</v>
      </c>
      <c r="H541" s="1" t="s">
        <v>33</v>
      </c>
      <c r="I541" s="1" t="s">
        <v>20</v>
      </c>
      <c r="J541" s="1" t="s">
        <v>54</v>
      </c>
      <c r="L541" s="1" t="n">
        <v>11</v>
      </c>
      <c r="M541" s="1" t="n">
        <v>119</v>
      </c>
    </row>
    <row r="542" customFormat="false" ht="12.8" hidden="false" customHeight="false" outlineLevel="0" collapsed="false">
      <c r="A542" s="1" t="n">
        <v>94020</v>
      </c>
      <c r="B542" s="3" t="n">
        <v>45153</v>
      </c>
      <c r="C542" s="3" t="n">
        <v>45155</v>
      </c>
      <c r="D542" s="3" t="n">
        <v>45161</v>
      </c>
      <c r="E542" s="1" t="s">
        <v>3</v>
      </c>
      <c r="F542" s="1" t="s">
        <v>4</v>
      </c>
      <c r="G542" s="1" t="s">
        <v>5</v>
      </c>
      <c r="H542" s="1" t="s">
        <v>45</v>
      </c>
      <c r="I542" s="1" t="s">
        <v>27</v>
      </c>
      <c r="J542" s="1" t="s">
        <v>54</v>
      </c>
      <c r="L542" s="1" t="n">
        <v>12</v>
      </c>
      <c r="M542" s="1" t="n">
        <v>115</v>
      </c>
    </row>
    <row r="543" customFormat="false" ht="12.8" hidden="false" customHeight="false" outlineLevel="0" collapsed="false">
      <c r="A543" s="1" t="n">
        <v>94075</v>
      </c>
      <c r="B543" s="3" t="n">
        <v>45154</v>
      </c>
      <c r="C543" s="3" t="n">
        <v>45154</v>
      </c>
      <c r="D543" s="3" t="n">
        <v>45161</v>
      </c>
      <c r="E543" s="1" t="s">
        <v>6</v>
      </c>
      <c r="F543" s="1" t="s">
        <v>4</v>
      </c>
      <c r="G543" s="1" t="s">
        <v>5</v>
      </c>
      <c r="H543" s="1" t="s">
        <v>45</v>
      </c>
      <c r="I543" s="1" t="s">
        <v>27</v>
      </c>
      <c r="J543" s="1" t="s">
        <v>54</v>
      </c>
      <c r="L543" s="1" t="n">
        <v>11</v>
      </c>
      <c r="M543" s="1" t="n">
        <v>119</v>
      </c>
    </row>
    <row r="544" customFormat="false" ht="12.8" hidden="false" customHeight="false" outlineLevel="0" collapsed="false">
      <c r="A544" s="1" t="n">
        <v>93633</v>
      </c>
      <c r="B544" s="3" t="n">
        <v>45155</v>
      </c>
      <c r="C544" s="3" t="n">
        <v>45155</v>
      </c>
      <c r="D544" s="3" t="n">
        <v>45159</v>
      </c>
      <c r="E544" s="1" t="s">
        <v>7</v>
      </c>
      <c r="F544" s="1" t="s">
        <v>8</v>
      </c>
      <c r="G544" s="1" t="s">
        <v>5</v>
      </c>
      <c r="H544" s="1" t="s">
        <v>26</v>
      </c>
      <c r="I544" s="1" t="s">
        <v>27</v>
      </c>
      <c r="J544" s="1" t="s">
        <v>54</v>
      </c>
      <c r="L544" s="1" t="n">
        <v>10</v>
      </c>
      <c r="M544" s="1" t="n">
        <v>102</v>
      </c>
    </row>
    <row r="545" customFormat="false" ht="12.8" hidden="false" customHeight="false" outlineLevel="0" collapsed="false">
      <c r="A545" s="1" t="n">
        <v>93955</v>
      </c>
      <c r="B545" s="3" t="n">
        <v>45159</v>
      </c>
      <c r="C545" s="3" t="n">
        <v>45161</v>
      </c>
      <c r="D545" s="3" t="n">
        <v>45167</v>
      </c>
      <c r="E545" s="1" t="s">
        <v>7</v>
      </c>
      <c r="F545" s="1" t="s">
        <v>8</v>
      </c>
      <c r="G545" s="1" t="s">
        <v>5</v>
      </c>
      <c r="H545" s="1" t="s">
        <v>33</v>
      </c>
      <c r="I545" s="1" t="s">
        <v>20</v>
      </c>
      <c r="J545" s="1" t="s">
        <v>54</v>
      </c>
      <c r="L545" s="1" t="n">
        <v>12</v>
      </c>
      <c r="M545" s="1" t="n">
        <v>113</v>
      </c>
    </row>
    <row r="546" customFormat="false" ht="12.8" hidden="false" customHeight="false" outlineLevel="0" collapsed="false">
      <c r="A546" s="1" t="n">
        <v>93919</v>
      </c>
      <c r="B546" s="3" t="n">
        <v>45164</v>
      </c>
      <c r="C546" s="3" t="n">
        <v>45164</v>
      </c>
      <c r="D546" s="3" t="n">
        <v>45168</v>
      </c>
      <c r="E546" s="1" t="s">
        <v>6</v>
      </c>
      <c r="F546" s="1" t="s">
        <v>4</v>
      </c>
      <c r="G546" s="1" t="s">
        <v>5</v>
      </c>
      <c r="H546" s="1" t="s">
        <v>33</v>
      </c>
      <c r="I546" s="1" t="s">
        <v>20</v>
      </c>
      <c r="J546" s="1" t="s">
        <v>54</v>
      </c>
      <c r="L546" s="1" t="n">
        <v>12</v>
      </c>
      <c r="M546" s="1" t="n">
        <v>120</v>
      </c>
    </row>
    <row r="547" customFormat="false" ht="12.8" hidden="false" customHeight="false" outlineLevel="0" collapsed="false">
      <c r="A547" s="1" t="n">
        <v>93957</v>
      </c>
      <c r="B547" s="3" t="n">
        <v>44201</v>
      </c>
      <c r="C547" s="3" t="n">
        <v>44202</v>
      </c>
      <c r="D547" s="3" t="n">
        <v>44207</v>
      </c>
      <c r="E547" s="1" t="s">
        <v>9</v>
      </c>
      <c r="F547" s="1" t="s">
        <v>10</v>
      </c>
      <c r="G547" s="1" t="s">
        <v>11</v>
      </c>
      <c r="H547" s="1" t="s">
        <v>36</v>
      </c>
      <c r="I547" s="1" t="s">
        <v>27</v>
      </c>
      <c r="J547" s="1" t="s">
        <v>55</v>
      </c>
      <c r="L547" s="1" t="n">
        <v>12</v>
      </c>
      <c r="M547" s="1" t="n">
        <v>107</v>
      </c>
    </row>
    <row r="548" customFormat="false" ht="12.8" hidden="false" customHeight="false" outlineLevel="0" collapsed="false">
      <c r="A548" s="1" t="n">
        <v>94034</v>
      </c>
      <c r="B548" s="3" t="n">
        <v>44214</v>
      </c>
      <c r="C548" s="3" t="n">
        <v>44214</v>
      </c>
      <c r="D548" s="3" t="n">
        <v>44221</v>
      </c>
      <c r="E548" s="1" t="s">
        <v>3</v>
      </c>
      <c r="F548" s="1" t="s">
        <v>4</v>
      </c>
      <c r="G548" s="1" t="s">
        <v>5</v>
      </c>
      <c r="H548" s="1" t="s">
        <v>36</v>
      </c>
      <c r="I548" s="1" t="s">
        <v>27</v>
      </c>
      <c r="J548" s="1" t="s">
        <v>55</v>
      </c>
      <c r="L548" s="1" t="n">
        <v>12</v>
      </c>
      <c r="M548" s="1" t="n">
        <v>110</v>
      </c>
    </row>
    <row r="549" customFormat="false" ht="12.8" hidden="false" customHeight="false" outlineLevel="0" collapsed="false">
      <c r="A549" s="1" t="n">
        <v>93624</v>
      </c>
      <c r="B549" s="3" t="n">
        <v>44215</v>
      </c>
      <c r="C549" s="3" t="n">
        <v>44215</v>
      </c>
      <c r="D549" s="3" t="n">
        <v>44218</v>
      </c>
      <c r="E549" s="1" t="s">
        <v>6</v>
      </c>
      <c r="F549" s="1" t="s">
        <v>4</v>
      </c>
      <c r="G549" s="1" t="s">
        <v>5</v>
      </c>
      <c r="H549" s="1" t="s">
        <v>19</v>
      </c>
      <c r="I549" s="1" t="s">
        <v>20</v>
      </c>
      <c r="J549" s="1" t="s">
        <v>55</v>
      </c>
      <c r="L549" s="1" t="n">
        <v>10</v>
      </c>
      <c r="M549" s="1" t="n">
        <v>114</v>
      </c>
    </row>
    <row r="550" customFormat="false" ht="12.8" hidden="false" customHeight="false" outlineLevel="0" collapsed="false">
      <c r="A550" s="1" t="n">
        <v>93805</v>
      </c>
      <c r="B550" s="3" t="n">
        <v>44215</v>
      </c>
      <c r="C550" s="3" t="n">
        <v>44216</v>
      </c>
      <c r="D550" s="3" t="n">
        <v>44219</v>
      </c>
      <c r="E550" s="1" t="s">
        <v>6</v>
      </c>
      <c r="F550" s="1" t="s">
        <v>4</v>
      </c>
      <c r="G550" s="1" t="s">
        <v>5</v>
      </c>
      <c r="H550" s="1" t="s">
        <v>19</v>
      </c>
      <c r="I550" s="1" t="s">
        <v>20</v>
      </c>
      <c r="J550" s="1" t="s">
        <v>55</v>
      </c>
      <c r="L550" s="1" t="n">
        <v>10</v>
      </c>
      <c r="M550" s="1" t="n">
        <v>102</v>
      </c>
    </row>
    <row r="551" customFormat="false" ht="12.8" hidden="false" customHeight="false" outlineLevel="0" collapsed="false">
      <c r="A551" s="1" t="n">
        <v>94058</v>
      </c>
      <c r="B551" s="3" t="n">
        <v>44227</v>
      </c>
      <c r="C551" s="3" t="n">
        <v>44227</v>
      </c>
      <c r="D551" s="3" t="n">
        <v>44231</v>
      </c>
      <c r="E551" s="1" t="s">
        <v>7</v>
      </c>
      <c r="F551" s="1" t="s">
        <v>8</v>
      </c>
      <c r="G551" s="1" t="s">
        <v>5</v>
      </c>
      <c r="H551" s="1" t="s">
        <v>19</v>
      </c>
      <c r="I551" s="1" t="s">
        <v>20</v>
      </c>
      <c r="J551" s="1" t="s">
        <v>55</v>
      </c>
      <c r="L551" s="1" t="n">
        <v>10</v>
      </c>
      <c r="M551" s="1" t="n">
        <v>114</v>
      </c>
    </row>
    <row r="552" customFormat="false" ht="12.8" hidden="false" customHeight="false" outlineLevel="0" collapsed="false">
      <c r="A552" s="1" t="n">
        <v>93829</v>
      </c>
      <c r="B552" s="3" t="n">
        <v>44232</v>
      </c>
      <c r="C552" s="3" t="n">
        <v>44233</v>
      </c>
      <c r="D552" s="3" t="n">
        <v>44240</v>
      </c>
      <c r="E552" s="1" t="s">
        <v>9</v>
      </c>
      <c r="F552" s="1" t="s">
        <v>10</v>
      </c>
      <c r="G552" s="1" t="s">
        <v>11</v>
      </c>
      <c r="H552" s="1" t="s">
        <v>19</v>
      </c>
      <c r="I552" s="1" t="s">
        <v>20</v>
      </c>
      <c r="J552" s="1" t="s">
        <v>55</v>
      </c>
      <c r="L552" s="1" t="n">
        <v>12</v>
      </c>
      <c r="M552" s="1" t="n">
        <v>119</v>
      </c>
    </row>
    <row r="553" customFormat="false" ht="12.8" hidden="false" customHeight="false" outlineLevel="0" collapsed="false">
      <c r="A553" s="1" t="n">
        <v>93873</v>
      </c>
      <c r="B553" s="3" t="n">
        <v>44253</v>
      </c>
      <c r="C553" s="3" t="n">
        <v>44254</v>
      </c>
      <c r="D553" s="3" t="n">
        <v>44261</v>
      </c>
      <c r="E553" s="1" t="s">
        <v>7</v>
      </c>
      <c r="F553" s="1" t="s">
        <v>8</v>
      </c>
      <c r="G553" s="1" t="s">
        <v>5</v>
      </c>
      <c r="H553" s="1" t="s">
        <v>36</v>
      </c>
      <c r="I553" s="1" t="s">
        <v>27</v>
      </c>
      <c r="J553" s="1" t="s">
        <v>55</v>
      </c>
      <c r="L553" s="1" t="n">
        <v>12</v>
      </c>
      <c r="M553" s="1" t="n">
        <v>105</v>
      </c>
    </row>
    <row r="554" customFormat="false" ht="12.8" hidden="false" customHeight="false" outlineLevel="0" collapsed="false">
      <c r="A554" s="1" t="n">
        <v>94242</v>
      </c>
      <c r="B554" s="3" t="n">
        <v>44264</v>
      </c>
      <c r="C554" s="3" t="n">
        <v>44266</v>
      </c>
      <c r="D554" s="3" t="n">
        <v>44274</v>
      </c>
      <c r="E554" s="1" t="s">
        <v>3</v>
      </c>
      <c r="F554" s="1" t="s">
        <v>4</v>
      </c>
      <c r="G554" s="1" t="s">
        <v>5</v>
      </c>
      <c r="H554" s="1" t="s">
        <v>36</v>
      </c>
      <c r="I554" s="1" t="s">
        <v>27</v>
      </c>
      <c r="J554" s="1" t="s">
        <v>55</v>
      </c>
      <c r="L554" s="1" t="n">
        <v>12</v>
      </c>
      <c r="M554" s="1" t="n">
        <v>109</v>
      </c>
    </row>
    <row r="555" customFormat="false" ht="12.8" hidden="false" customHeight="false" outlineLevel="0" collapsed="false">
      <c r="A555" s="1" t="n">
        <v>93680</v>
      </c>
      <c r="B555" s="3" t="n">
        <v>44269</v>
      </c>
      <c r="C555" s="3" t="n">
        <v>44270</v>
      </c>
      <c r="D555" s="3" t="n">
        <v>44274</v>
      </c>
      <c r="E555" s="1" t="s">
        <v>7</v>
      </c>
      <c r="F555" s="1" t="s">
        <v>8</v>
      </c>
      <c r="G555" s="1" t="s">
        <v>5</v>
      </c>
      <c r="H555" s="1" t="s">
        <v>36</v>
      </c>
      <c r="I555" s="1" t="s">
        <v>27</v>
      </c>
      <c r="J555" s="1" t="s">
        <v>55</v>
      </c>
      <c r="L555" s="1" t="n">
        <v>11</v>
      </c>
      <c r="M555" s="1" t="n">
        <v>109</v>
      </c>
    </row>
    <row r="556" customFormat="false" ht="12.8" hidden="false" customHeight="false" outlineLevel="0" collapsed="false">
      <c r="A556" s="1" t="n">
        <v>93791</v>
      </c>
      <c r="B556" s="3" t="n">
        <v>44281</v>
      </c>
      <c r="C556" s="3" t="n">
        <v>44281</v>
      </c>
      <c r="D556" s="3" t="n">
        <v>44285</v>
      </c>
      <c r="E556" s="1" t="s">
        <v>7</v>
      </c>
      <c r="F556" s="1" t="s">
        <v>8</v>
      </c>
      <c r="G556" s="1" t="s">
        <v>5</v>
      </c>
      <c r="H556" s="1" t="s">
        <v>19</v>
      </c>
      <c r="I556" s="1" t="s">
        <v>20</v>
      </c>
      <c r="J556" s="1" t="s">
        <v>55</v>
      </c>
      <c r="L556" s="1" t="n">
        <v>11</v>
      </c>
      <c r="M556" s="1" t="n">
        <v>120</v>
      </c>
    </row>
    <row r="557" customFormat="false" ht="12.8" hidden="false" customHeight="false" outlineLevel="0" collapsed="false">
      <c r="A557" s="1" t="n">
        <v>94226</v>
      </c>
      <c r="B557" s="3" t="n">
        <v>44302</v>
      </c>
      <c r="C557" s="3" t="n">
        <v>44303</v>
      </c>
      <c r="D557" s="3" t="n">
        <v>44306</v>
      </c>
      <c r="E557" s="1" t="s">
        <v>7</v>
      </c>
      <c r="F557" s="1" t="s">
        <v>8</v>
      </c>
      <c r="G557" s="1" t="s">
        <v>5</v>
      </c>
      <c r="H557" s="1" t="s">
        <v>36</v>
      </c>
      <c r="I557" s="1" t="s">
        <v>27</v>
      </c>
      <c r="J557" s="1" t="s">
        <v>55</v>
      </c>
      <c r="L557" s="1" t="n">
        <v>10</v>
      </c>
      <c r="M557" s="1" t="n">
        <v>115</v>
      </c>
    </row>
    <row r="558" customFormat="false" ht="12.8" hidden="false" customHeight="false" outlineLevel="0" collapsed="false">
      <c r="A558" s="1" t="n">
        <v>93704</v>
      </c>
      <c r="B558" s="3" t="n">
        <v>44308</v>
      </c>
      <c r="C558" s="3" t="n">
        <v>44309</v>
      </c>
      <c r="D558" s="3" t="n">
        <v>44315</v>
      </c>
      <c r="E558" s="1" t="s">
        <v>7</v>
      </c>
      <c r="F558" s="1" t="s">
        <v>8</v>
      </c>
      <c r="G558" s="1" t="s">
        <v>5</v>
      </c>
      <c r="H558" s="1" t="s">
        <v>36</v>
      </c>
      <c r="I558" s="1" t="s">
        <v>27</v>
      </c>
      <c r="J558" s="1" t="s">
        <v>55</v>
      </c>
      <c r="L558" s="1" t="n">
        <v>12</v>
      </c>
      <c r="M558" s="1" t="n">
        <v>102</v>
      </c>
    </row>
    <row r="559" customFormat="false" ht="12.8" hidden="false" customHeight="false" outlineLevel="0" collapsed="false">
      <c r="A559" s="1" t="n">
        <v>94139</v>
      </c>
      <c r="B559" s="3" t="n">
        <v>44342</v>
      </c>
      <c r="C559" s="3" t="n">
        <v>44342</v>
      </c>
      <c r="D559" s="3" t="n">
        <v>44348</v>
      </c>
      <c r="E559" s="1" t="s">
        <v>9</v>
      </c>
      <c r="F559" s="1" t="s">
        <v>10</v>
      </c>
      <c r="G559" s="1" t="s">
        <v>11</v>
      </c>
      <c r="H559" s="1" t="s">
        <v>36</v>
      </c>
      <c r="I559" s="1" t="s">
        <v>27</v>
      </c>
      <c r="J559" s="1" t="s">
        <v>55</v>
      </c>
      <c r="L559" s="1" t="n">
        <v>12</v>
      </c>
      <c r="M559" s="1" t="n">
        <v>101</v>
      </c>
    </row>
    <row r="560" customFormat="false" ht="12.8" hidden="false" customHeight="false" outlineLevel="0" collapsed="false">
      <c r="A560" s="1" t="n">
        <v>94199</v>
      </c>
      <c r="B560" s="3" t="n">
        <v>44344</v>
      </c>
      <c r="C560" s="3" t="n">
        <v>44344</v>
      </c>
      <c r="D560" s="3" t="n">
        <v>44350</v>
      </c>
      <c r="E560" s="1" t="s">
        <v>3</v>
      </c>
      <c r="F560" s="1" t="s">
        <v>4</v>
      </c>
      <c r="G560" s="1" t="s">
        <v>5</v>
      </c>
      <c r="H560" s="1" t="s">
        <v>36</v>
      </c>
      <c r="I560" s="1" t="s">
        <v>27</v>
      </c>
      <c r="J560" s="1" t="s">
        <v>55</v>
      </c>
      <c r="L560" s="1" t="n">
        <v>11</v>
      </c>
      <c r="M560" s="1" t="n">
        <v>104</v>
      </c>
    </row>
    <row r="561" customFormat="false" ht="12.8" hidden="false" customHeight="false" outlineLevel="0" collapsed="false">
      <c r="A561" s="1" t="n">
        <v>94223</v>
      </c>
      <c r="B561" s="3" t="n">
        <v>44349</v>
      </c>
      <c r="C561" s="3" t="n">
        <v>44350</v>
      </c>
      <c r="D561" s="3" t="n">
        <v>44357</v>
      </c>
      <c r="E561" s="1" t="s">
        <v>7</v>
      </c>
      <c r="F561" s="1" t="s">
        <v>8</v>
      </c>
      <c r="G561" s="1" t="s">
        <v>5</v>
      </c>
      <c r="H561" s="1" t="s">
        <v>19</v>
      </c>
      <c r="I561" s="1" t="s">
        <v>20</v>
      </c>
      <c r="J561" s="1" t="s">
        <v>55</v>
      </c>
      <c r="L561" s="1" t="n">
        <v>12</v>
      </c>
      <c r="M561" s="1" t="n">
        <v>116</v>
      </c>
    </row>
    <row r="562" customFormat="false" ht="12.8" hidden="false" customHeight="false" outlineLevel="0" collapsed="false">
      <c r="A562" s="1" t="n">
        <v>93735</v>
      </c>
      <c r="B562" s="3" t="n">
        <v>44351</v>
      </c>
      <c r="C562" s="3" t="n">
        <v>44353</v>
      </c>
      <c r="D562" s="3" t="n">
        <v>44359</v>
      </c>
      <c r="E562" s="1" t="s">
        <v>3</v>
      </c>
      <c r="F562" s="1" t="s">
        <v>4</v>
      </c>
      <c r="G562" s="1" t="s">
        <v>5</v>
      </c>
      <c r="H562" s="1" t="s">
        <v>19</v>
      </c>
      <c r="I562" s="1" t="s">
        <v>20</v>
      </c>
      <c r="J562" s="1" t="s">
        <v>55</v>
      </c>
      <c r="L562" s="1" t="n">
        <v>10</v>
      </c>
      <c r="M562" s="1" t="n">
        <v>108</v>
      </c>
    </row>
    <row r="563" customFormat="false" ht="12.8" hidden="false" customHeight="false" outlineLevel="0" collapsed="false">
      <c r="A563" s="1" t="n">
        <v>93915</v>
      </c>
      <c r="B563" s="3" t="n">
        <v>44356</v>
      </c>
      <c r="C563" s="3" t="n">
        <v>44357</v>
      </c>
      <c r="D563" s="3" t="n">
        <v>44361</v>
      </c>
      <c r="E563" s="1" t="s">
        <v>3</v>
      </c>
      <c r="F563" s="1" t="s">
        <v>4</v>
      </c>
      <c r="G563" s="1" t="s">
        <v>5</v>
      </c>
      <c r="H563" s="1" t="s">
        <v>19</v>
      </c>
      <c r="I563" s="1" t="s">
        <v>20</v>
      </c>
      <c r="J563" s="1" t="s">
        <v>55</v>
      </c>
      <c r="L563" s="1" t="n">
        <v>11</v>
      </c>
      <c r="M563" s="1" t="n">
        <v>120</v>
      </c>
    </row>
    <row r="564" customFormat="false" ht="12.8" hidden="false" customHeight="false" outlineLevel="0" collapsed="false">
      <c r="A564" s="1" t="n">
        <v>94076</v>
      </c>
      <c r="B564" s="3" t="n">
        <v>44357</v>
      </c>
      <c r="C564" s="3" t="n">
        <v>44358</v>
      </c>
      <c r="D564" s="3" t="n">
        <v>44361</v>
      </c>
      <c r="E564" s="1" t="s">
        <v>7</v>
      </c>
      <c r="F564" s="1" t="s">
        <v>8</v>
      </c>
      <c r="G564" s="1" t="s">
        <v>5</v>
      </c>
      <c r="H564" s="1" t="s">
        <v>19</v>
      </c>
      <c r="I564" s="1" t="s">
        <v>20</v>
      </c>
      <c r="J564" s="1" t="s">
        <v>55</v>
      </c>
      <c r="L564" s="1" t="n">
        <v>12</v>
      </c>
      <c r="M564" s="1" t="n">
        <v>115</v>
      </c>
    </row>
    <row r="565" customFormat="false" ht="12.8" hidden="false" customHeight="false" outlineLevel="0" collapsed="false">
      <c r="A565" s="1" t="n">
        <v>94009</v>
      </c>
      <c r="B565" s="3" t="n">
        <v>44363</v>
      </c>
      <c r="C565" s="3" t="n">
        <v>44365</v>
      </c>
      <c r="D565" s="3" t="n">
        <v>44368</v>
      </c>
      <c r="E565" s="1" t="s">
        <v>6</v>
      </c>
      <c r="F565" s="1" t="s">
        <v>4</v>
      </c>
      <c r="G565" s="1" t="s">
        <v>5</v>
      </c>
      <c r="H565" s="1" t="s">
        <v>19</v>
      </c>
      <c r="I565" s="1" t="s">
        <v>20</v>
      </c>
      <c r="J565" s="1" t="s">
        <v>55</v>
      </c>
      <c r="L565" s="1" t="n">
        <v>12</v>
      </c>
      <c r="M565" s="1" t="n">
        <v>103</v>
      </c>
    </row>
    <row r="566" customFormat="false" ht="12.8" hidden="false" customHeight="false" outlineLevel="0" collapsed="false">
      <c r="A566" s="1" t="n">
        <v>93998</v>
      </c>
      <c r="B566" s="3" t="n">
        <v>44368</v>
      </c>
      <c r="C566" s="3" t="n">
        <v>44368</v>
      </c>
      <c r="D566" s="3" t="n">
        <v>44371</v>
      </c>
      <c r="E566" s="1" t="s">
        <v>6</v>
      </c>
      <c r="F566" s="1" t="s">
        <v>4</v>
      </c>
      <c r="G566" s="1" t="s">
        <v>5</v>
      </c>
      <c r="H566" s="1" t="s">
        <v>36</v>
      </c>
      <c r="I566" s="1" t="s">
        <v>27</v>
      </c>
      <c r="J566" s="1" t="s">
        <v>55</v>
      </c>
      <c r="L566" s="1" t="n">
        <v>11</v>
      </c>
      <c r="M566" s="1" t="n">
        <v>109</v>
      </c>
    </row>
    <row r="567" customFormat="false" ht="12.8" hidden="false" customHeight="false" outlineLevel="0" collapsed="false">
      <c r="A567" s="1" t="n">
        <v>93801</v>
      </c>
      <c r="B567" s="3" t="n">
        <v>44369</v>
      </c>
      <c r="C567" s="3" t="n">
        <v>44369</v>
      </c>
      <c r="D567" s="3" t="n">
        <v>44374</v>
      </c>
      <c r="E567" s="1" t="s">
        <v>9</v>
      </c>
      <c r="F567" s="1" t="s">
        <v>10</v>
      </c>
      <c r="G567" s="1" t="s">
        <v>11</v>
      </c>
      <c r="H567" s="1" t="s">
        <v>19</v>
      </c>
      <c r="I567" s="1" t="s">
        <v>20</v>
      </c>
      <c r="J567" s="1" t="s">
        <v>55</v>
      </c>
      <c r="L567" s="1" t="n">
        <v>11</v>
      </c>
      <c r="M567" s="1" t="n">
        <v>115</v>
      </c>
    </row>
    <row r="568" customFormat="false" ht="12.8" hidden="false" customHeight="false" outlineLevel="0" collapsed="false">
      <c r="A568" s="1" t="n">
        <v>93682</v>
      </c>
      <c r="B568" s="3" t="n">
        <v>44374</v>
      </c>
      <c r="C568" s="3" t="n">
        <v>44375</v>
      </c>
      <c r="D568" s="3" t="n">
        <v>44380</v>
      </c>
      <c r="E568" s="1" t="s">
        <v>9</v>
      </c>
      <c r="F568" s="1" t="s">
        <v>10</v>
      </c>
      <c r="G568" s="1" t="s">
        <v>11</v>
      </c>
      <c r="H568" s="1" t="s">
        <v>36</v>
      </c>
      <c r="I568" s="1" t="s">
        <v>27</v>
      </c>
      <c r="J568" s="1" t="s">
        <v>55</v>
      </c>
      <c r="L568" s="1" t="n">
        <v>11</v>
      </c>
      <c r="M568" s="1" t="n">
        <v>105</v>
      </c>
    </row>
    <row r="569" customFormat="false" ht="12.8" hidden="false" customHeight="false" outlineLevel="0" collapsed="false">
      <c r="A569" s="1" t="n">
        <v>94207</v>
      </c>
      <c r="B569" s="3" t="n">
        <v>44388</v>
      </c>
      <c r="C569" s="3" t="n">
        <v>44389</v>
      </c>
      <c r="D569" s="3" t="n">
        <v>44394</v>
      </c>
      <c r="E569" s="1" t="s">
        <v>3</v>
      </c>
      <c r="F569" s="1" t="s">
        <v>4</v>
      </c>
      <c r="G569" s="1" t="s">
        <v>5</v>
      </c>
      <c r="H569" s="1" t="s">
        <v>36</v>
      </c>
      <c r="I569" s="1" t="s">
        <v>27</v>
      </c>
      <c r="J569" s="1" t="s">
        <v>55</v>
      </c>
      <c r="L569" s="1" t="n">
        <v>12</v>
      </c>
      <c r="M569" s="1" t="n">
        <v>102</v>
      </c>
    </row>
    <row r="570" customFormat="false" ht="12.8" hidden="false" customHeight="false" outlineLevel="0" collapsed="false">
      <c r="A570" s="1" t="n">
        <v>94056</v>
      </c>
      <c r="B570" s="3" t="n">
        <v>44397</v>
      </c>
      <c r="C570" s="3" t="n">
        <v>44397</v>
      </c>
      <c r="D570" s="3" t="n">
        <v>44403</v>
      </c>
      <c r="E570" s="1" t="s">
        <v>7</v>
      </c>
      <c r="F570" s="1" t="s">
        <v>8</v>
      </c>
      <c r="G570" s="1" t="s">
        <v>5</v>
      </c>
      <c r="H570" s="1" t="s">
        <v>19</v>
      </c>
      <c r="I570" s="1" t="s">
        <v>20</v>
      </c>
      <c r="J570" s="1" t="s">
        <v>55</v>
      </c>
      <c r="L570" s="1" t="n">
        <v>11</v>
      </c>
      <c r="M570" s="1" t="n">
        <v>116</v>
      </c>
    </row>
    <row r="571" customFormat="false" ht="12.8" hidden="false" customHeight="false" outlineLevel="0" collapsed="false">
      <c r="A571" s="1" t="n">
        <v>94214</v>
      </c>
      <c r="B571" s="3" t="n">
        <v>44407</v>
      </c>
      <c r="C571" s="3" t="n">
        <v>44407</v>
      </c>
      <c r="D571" s="3" t="n">
        <v>44414</v>
      </c>
      <c r="E571" s="1" t="s">
        <v>3</v>
      </c>
      <c r="F571" s="1" t="s">
        <v>4</v>
      </c>
      <c r="G571" s="1" t="s">
        <v>5</v>
      </c>
      <c r="H571" s="1" t="s">
        <v>36</v>
      </c>
      <c r="I571" s="1" t="s">
        <v>27</v>
      </c>
      <c r="J571" s="1" t="s">
        <v>55</v>
      </c>
      <c r="L571" s="1" t="n">
        <v>10</v>
      </c>
      <c r="M571" s="1" t="n">
        <v>120</v>
      </c>
    </row>
    <row r="572" customFormat="false" ht="12.8" hidden="false" customHeight="false" outlineLevel="0" collapsed="false">
      <c r="A572" s="1" t="n">
        <v>93932</v>
      </c>
      <c r="B572" s="3" t="n">
        <v>44423</v>
      </c>
      <c r="C572" s="3" t="n">
        <v>44423</v>
      </c>
      <c r="D572" s="3" t="n">
        <v>44429</v>
      </c>
      <c r="E572" s="1" t="s">
        <v>6</v>
      </c>
      <c r="F572" s="1" t="s">
        <v>4</v>
      </c>
      <c r="G572" s="1" t="s">
        <v>5</v>
      </c>
      <c r="H572" s="1" t="s">
        <v>19</v>
      </c>
      <c r="I572" s="1" t="s">
        <v>20</v>
      </c>
      <c r="J572" s="1" t="s">
        <v>55</v>
      </c>
      <c r="L572" s="1" t="n">
        <v>10</v>
      </c>
      <c r="M572" s="1" t="n">
        <v>116</v>
      </c>
    </row>
    <row r="573" customFormat="false" ht="12.8" hidden="false" customHeight="false" outlineLevel="0" collapsed="false">
      <c r="A573" s="1" t="n">
        <v>94261</v>
      </c>
      <c r="B573" s="3" t="n">
        <v>44424</v>
      </c>
      <c r="C573" s="3" t="n">
        <v>44426</v>
      </c>
      <c r="D573" s="3" t="n">
        <v>44430</v>
      </c>
      <c r="E573" s="1" t="s">
        <v>6</v>
      </c>
      <c r="F573" s="1" t="s">
        <v>4</v>
      </c>
      <c r="G573" s="1" t="s">
        <v>5</v>
      </c>
      <c r="H573" s="1" t="s">
        <v>19</v>
      </c>
      <c r="I573" s="1" t="s">
        <v>20</v>
      </c>
      <c r="J573" s="1" t="s">
        <v>55</v>
      </c>
      <c r="L573" s="1" t="n">
        <v>12</v>
      </c>
      <c r="M573" s="1" t="n">
        <v>110</v>
      </c>
    </row>
    <row r="574" customFormat="false" ht="12.8" hidden="false" customHeight="false" outlineLevel="0" collapsed="false">
      <c r="A574" s="1" t="n">
        <v>93964</v>
      </c>
      <c r="B574" s="3" t="n">
        <v>44452</v>
      </c>
      <c r="C574" s="3" t="n">
        <v>44452</v>
      </c>
      <c r="D574" s="3" t="n">
        <v>44460</v>
      </c>
      <c r="E574" s="1" t="s">
        <v>7</v>
      </c>
      <c r="F574" s="1" t="s">
        <v>8</v>
      </c>
      <c r="G574" s="1" t="s">
        <v>5</v>
      </c>
      <c r="H574" s="1" t="s">
        <v>36</v>
      </c>
      <c r="I574" s="1" t="s">
        <v>27</v>
      </c>
      <c r="J574" s="1" t="s">
        <v>55</v>
      </c>
      <c r="L574" s="1" t="n">
        <v>11</v>
      </c>
      <c r="M574" s="1" t="n">
        <v>101</v>
      </c>
    </row>
    <row r="575" customFormat="false" ht="12.8" hidden="false" customHeight="false" outlineLevel="0" collapsed="false">
      <c r="A575" s="1" t="n">
        <v>94004</v>
      </c>
      <c r="B575" s="3" t="n">
        <v>44452</v>
      </c>
      <c r="C575" s="3" t="n">
        <v>44452</v>
      </c>
      <c r="D575" s="3" t="n">
        <v>44459</v>
      </c>
      <c r="E575" s="1" t="s">
        <v>6</v>
      </c>
      <c r="F575" s="1" t="s">
        <v>4</v>
      </c>
      <c r="G575" s="1" t="s">
        <v>5</v>
      </c>
      <c r="H575" s="1" t="s">
        <v>36</v>
      </c>
      <c r="I575" s="1" t="s">
        <v>27</v>
      </c>
      <c r="J575" s="1" t="s">
        <v>55</v>
      </c>
      <c r="L575" s="1" t="n">
        <v>10</v>
      </c>
      <c r="M575" s="1" t="n">
        <v>117</v>
      </c>
    </row>
    <row r="576" customFormat="false" ht="12.8" hidden="false" customHeight="false" outlineLevel="0" collapsed="false">
      <c r="A576" s="1" t="n">
        <v>94107</v>
      </c>
      <c r="B576" s="3" t="n">
        <v>44460</v>
      </c>
      <c r="C576" s="3" t="n">
        <v>44462</v>
      </c>
      <c r="D576" s="3" t="n">
        <v>44468</v>
      </c>
      <c r="E576" s="1" t="s">
        <v>6</v>
      </c>
      <c r="F576" s="1" t="s">
        <v>4</v>
      </c>
      <c r="G576" s="1" t="s">
        <v>5</v>
      </c>
      <c r="H576" s="1" t="s">
        <v>19</v>
      </c>
      <c r="I576" s="1" t="s">
        <v>20</v>
      </c>
      <c r="J576" s="1" t="s">
        <v>55</v>
      </c>
      <c r="L576" s="1" t="n">
        <v>12</v>
      </c>
      <c r="M576" s="1" t="n">
        <v>119</v>
      </c>
    </row>
    <row r="577" customFormat="false" ht="12.8" hidden="false" customHeight="false" outlineLevel="0" collapsed="false">
      <c r="A577" s="1" t="n">
        <v>93871</v>
      </c>
      <c r="B577" s="3" t="n">
        <v>44462</v>
      </c>
      <c r="C577" s="3" t="n">
        <v>44462</v>
      </c>
      <c r="D577" s="3" t="n">
        <v>44469</v>
      </c>
      <c r="E577" s="1" t="s">
        <v>3</v>
      </c>
      <c r="F577" s="1" t="s">
        <v>4</v>
      </c>
      <c r="G577" s="1" t="s">
        <v>5</v>
      </c>
      <c r="H577" s="1" t="s">
        <v>19</v>
      </c>
      <c r="I577" s="1" t="s">
        <v>20</v>
      </c>
      <c r="J577" s="1" t="s">
        <v>55</v>
      </c>
      <c r="L577" s="1" t="n">
        <v>11</v>
      </c>
      <c r="M577" s="1" t="n">
        <v>114</v>
      </c>
    </row>
    <row r="578" customFormat="false" ht="12.8" hidden="false" customHeight="false" outlineLevel="0" collapsed="false">
      <c r="A578" s="1" t="n">
        <v>93793</v>
      </c>
      <c r="B578" s="3" t="n">
        <v>44482</v>
      </c>
      <c r="C578" s="3" t="n">
        <v>44482</v>
      </c>
      <c r="D578" s="3" t="n">
        <v>44490</v>
      </c>
      <c r="E578" s="1" t="s">
        <v>6</v>
      </c>
      <c r="F578" s="1" t="s">
        <v>4</v>
      </c>
      <c r="G578" s="1" t="s">
        <v>5</v>
      </c>
      <c r="H578" s="1" t="s">
        <v>19</v>
      </c>
      <c r="I578" s="1" t="s">
        <v>20</v>
      </c>
      <c r="J578" s="1" t="s">
        <v>55</v>
      </c>
      <c r="L578" s="1" t="n">
        <v>10</v>
      </c>
      <c r="M578" s="1" t="n">
        <v>114</v>
      </c>
    </row>
    <row r="579" customFormat="false" ht="12.8" hidden="false" customHeight="false" outlineLevel="0" collapsed="false">
      <c r="A579" s="1" t="n">
        <v>93956</v>
      </c>
      <c r="B579" s="3" t="n">
        <v>44482</v>
      </c>
      <c r="C579" s="3" t="n">
        <v>44482</v>
      </c>
      <c r="D579" s="3" t="n">
        <v>44485</v>
      </c>
      <c r="E579" s="1" t="s">
        <v>3</v>
      </c>
      <c r="F579" s="1" t="s">
        <v>4</v>
      </c>
      <c r="G579" s="1" t="s">
        <v>5</v>
      </c>
      <c r="H579" s="1" t="s">
        <v>19</v>
      </c>
      <c r="I579" s="1" t="s">
        <v>20</v>
      </c>
      <c r="J579" s="1" t="s">
        <v>55</v>
      </c>
      <c r="L579" s="1" t="n">
        <v>10</v>
      </c>
      <c r="M579" s="1" t="n">
        <v>102</v>
      </c>
    </row>
    <row r="580" customFormat="false" ht="12.8" hidden="false" customHeight="false" outlineLevel="0" collapsed="false">
      <c r="A580" s="1" t="n">
        <v>93688</v>
      </c>
      <c r="B580" s="3" t="n">
        <v>44487</v>
      </c>
      <c r="C580" s="3" t="n">
        <v>44489</v>
      </c>
      <c r="D580" s="3" t="n">
        <v>44496</v>
      </c>
      <c r="E580" s="1" t="s">
        <v>7</v>
      </c>
      <c r="F580" s="1" t="s">
        <v>8</v>
      </c>
      <c r="G580" s="1" t="s">
        <v>5</v>
      </c>
      <c r="H580" s="1" t="s">
        <v>36</v>
      </c>
      <c r="I580" s="1" t="s">
        <v>27</v>
      </c>
      <c r="J580" s="1" t="s">
        <v>55</v>
      </c>
      <c r="L580" s="1" t="n">
        <v>11</v>
      </c>
      <c r="M580" s="1" t="n">
        <v>111</v>
      </c>
    </row>
    <row r="581" customFormat="false" ht="12.8" hidden="false" customHeight="false" outlineLevel="0" collapsed="false">
      <c r="A581" s="1" t="n">
        <v>93897</v>
      </c>
      <c r="B581" s="3" t="n">
        <v>44506</v>
      </c>
      <c r="C581" s="3" t="n">
        <v>44508</v>
      </c>
      <c r="D581" s="3" t="n">
        <v>44511</v>
      </c>
      <c r="E581" s="1" t="s">
        <v>6</v>
      </c>
      <c r="F581" s="1" t="s">
        <v>4</v>
      </c>
      <c r="G581" s="1" t="s">
        <v>5</v>
      </c>
      <c r="H581" s="1" t="s">
        <v>36</v>
      </c>
      <c r="I581" s="1" t="s">
        <v>27</v>
      </c>
      <c r="J581" s="1" t="s">
        <v>55</v>
      </c>
      <c r="L581" s="1" t="n">
        <v>12</v>
      </c>
      <c r="M581" s="1" t="n">
        <v>103</v>
      </c>
    </row>
    <row r="582" customFormat="false" ht="12.8" hidden="false" customHeight="false" outlineLevel="0" collapsed="false">
      <c r="A582" s="1" t="n">
        <v>94233</v>
      </c>
      <c r="B582" s="3" t="n">
        <v>44522</v>
      </c>
      <c r="C582" s="3" t="n">
        <v>44522</v>
      </c>
      <c r="D582" s="3" t="n">
        <v>44525</v>
      </c>
      <c r="E582" s="1" t="s">
        <v>3</v>
      </c>
      <c r="F582" s="1" t="s">
        <v>4</v>
      </c>
      <c r="G582" s="1" t="s">
        <v>5</v>
      </c>
      <c r="H582" s="1" t="s">
        <v>36</v>
      </c>
      <c r="I582" s="1" t="s">
        <v>27</v>
      </c>
      <c r="J582" s="1" t="s">
        <v>55</v>
      </c>
      <c r="L582" s="1" t="n">
        <v>12</v>
      </c>
      <c r="M582" s="1" t="n">
        <v>102</v>
      </c>
    </row>
    <row r="583" customFormat="false" ht="12.8" hidden="false" customHeight="false" outlineLevel="0" collapsed="false">
      <c r="A583" s="1" t="n">
        <v>94047</v>
      </c>
      <c r="B583" s="3" t="n">
        <v>44523</v>
      </c>
      <c r="C583" s="3" t="n">
        <v>44525</v>
      </c>
      <c r="D583" s="3" t="n">
        <v>44530</v>
      </c>
      <c r="E583" s="1" t="s">
        <v>3</v>
      </c>
      <c r="F583" s="1" t="s">
        <v>4</v>
      </c>
      <c r="G583" s="1" t="s">
        <v>5</v>
      </c>
      <c r="H583" s="1" t="s">
        <v>19</v>
      </c>
      <c r="I583" s="1" t="s">
        <v>20</v>
      </c>
      <c r="J583" s="1" t="s">
        <v>55</v>
      </c>
      <c r="L583" s="1" t="n">
        <v>10</v>
      </c>
      <c r="M583" s="1" t="n">
        <v>102</v>
      </c>
    </row>
    <row r="584" customFormat="false" ht="12.8" hidden="false" customHeight="false" outlineLevel="0" collapsed="false">
      <c r="A584" s="1" t="n">
        <v>93828</v>
      </c>
      <c r="B584" s="3" t="n">
        <v>44537</v>
      </c>
      <c r="C584" s="3" t="n">
        <v>44539</v>
      </c>
      <c r="D584" s="3" t="n">
        <v>44542</v>
      </c>
      <c r="E584" s="1" t="s">
        <v>3</v>
      </c>
      <c r="F584" s="1" t="s">
        <v>4</v>
      </c>
      <c r="G584" s="1" t="s">
        <v>5</v>
      </c>
      <c r="H584" s="1" t="s">
        <v>19</v>
      </c>
      <c r="I584" s="1" t="s">
        <v>20</v>
      </c>
      <c r="J584" s="1" t="s">
        <v>55</v>
      </c>
      <c r="L584" s="1" t="n">
        <v>11</v>
      </c>
      <c r="M584" s="1" t="n">
        <v>110</v>
      </c>
    </row>
    <row r="585" customFormat="false" ht="12.8" hidden="false" customHeight="false" outlineLevel="0" collapsed="false">
      <c r="A585" s="1" t="n">
        <v>94045</v>
      </c>
      <c r="B585" s="3" t="n">
        <v>44538</v>
      </c>
      <c r="C585" s="3" t="n">
        <v>44538</v>
      </c>
      <c r="D585" s="3" t="n">
        <v>44543</v>
      </c>
      <c r="E585" s="1" t="s">
        <v>3</v>
      </c>
      <c r="F585" s="1" t="s">
        <v>4</v>
      </c>
      <c r="G585" s="1" t="s">
        <v>5</v>
      </c>
      <c r="H585" s="1" t="s">
        <v>19</v>
      </c>
      <c r="I585" s="1" t="s">
        <v>20</v>
      </c>
      <c r="J585" s="1" t="s">
        <v>55</v>
      </c>
      <c r="L585" s="1" t="n">
        <v>11</v>
      </c>
      <c r="M585" s="1" t="n">
        <v>118</v>
      </c>
    </row>
    <row r="586" customFormat="false" ht="12.8" hidden="false" customHeight="false" outlineLevel="0" collapsed="false">
      <c r="A586" s="1" t="n">
        <v>94126</v>
      </c>
      <c r="B586" s="3" t="n">
        <v>44540</v>
      </c>
      <c r="C586" s="3" t="n">
        <v>44541</v>
      </c>
      <c r="D586" s="3" t="n">
        <v>44544</v>
      </c>
      <c r="E586" s="1" t="s">
        <v>9</v>
      </c>
      <c r="F586" s="1" t="s">
        <v>10</v>
      </c>
      <c r="G586" s="1" t="s">
        <v>11</v>
      </c>
      <c r="H586" s="1" t="s">
        <v>19</v>
      </c>
      <c r="I586" s="1" t="s">
        <v>20</v>
      </c>
      <c r="J586" s="1" t="s">
        <v>55</v>
      </c>
      <c r="L586" s="1" t="n">
        <v>10</v>
      </c>
      <c r="M586" s="1" t="n">
        <v>112</v>
      </c>
    </row>
    <row r="587" customFormat="false" ht="12.8" hidden="false" customHeight="false" outlineLevel="0" collapsed="false">
      <c r="A587" s="1" t="n">
        <v>94163</v>
      </c>
      <c r="B587" s="3" t="n">
        <v>44547</v>
      </c>
      <c r="C587" s="3" t="n">
        <v>44549</v>
      </c>
      <c r="D587" s="3" t="n">
        <v>44557</v>
      </c>
      <c r="E587" s="1" t="s">
        <v>7</v>
      </c>
      <c r="F587" s="1" t="s">
        <v>8</v>
      </c>
      <c r="G587" s="1" t="s">
        <v>5</v>
      </c>
      <c r="H587" s="1" t="s">
        <v>19</v>
      </c>
      <c r="I587" s="1" t="s">
        <v>20</v>
      </c>
      <c r="J587" s="1" t="s">
        <v>55</v>
      </c>
      <c r="L587" s="1" t="n">
        <v>12</v>
      </c>
      <c r="M587" s="1" t="n">
        <v>120</v>
      </c>
    </row>
    <row r="588" customFormat="false" ht="12.8" hidden="false" customHeight="false" outlineLevel="0" collapsed="false">
      <c r="A588" s="1" t="n">
        <v>94053</v>
      </c>
      <c r="B588" s="3" t="n">
        <v>44555</v>
      </c>
      <c r="C588" s="3" t="n">
        <v>44557</v>
      </c>
      <c r="D588" s="3" t="n">
        <v>44563</v>
      </c>
      <c r="E588" s="1" t="s">
        <v>7</v>
      </c>
      <c r="F588" s="1" t="s">
        <v>8</v>
      </c>
      <c r="G588" s="1" t="s">
        <v>5</v>
      </c>
      <c r="H588" s="1" t="s">
        <v>36</v>
      </c>
      <c r="I588" s="1" t="s">
        <v>27</v>
      </c>
      <c r="J588" s="1" t="s">
        <v>55</v>
      </c>
      <c r="L588" s="1" t="n">
        <v>11</v>
      </c>
      <c r="M588" s="1" t="n">
        <v>106</v>
      </c>
    </row>
    <row r="589" customFormat="false" ht="12.8" hidden="false" customHeight="false" outlineLevel="0" collapsed="false">
      <c r="A589" s="1" t="n">
        <v>94259</v>
      </c>
      <c r="B589" s="3" t="n">
        <v>44561</v>
      </c>
      <c r="C589" s="3" t="n">
        <v>44561</v>
      </c>
      <c r="D589" s="3" t="n">
        <v>44569</v>
      </c>
      <c r="E589" s="1" t="s">
        <v>9</v>
      </c>
      <c r="F589" s="1" t="s">
        <v>10</v>
      </c>
      <c r="G589" s="1" t="s">
        <v>11</v>
      </c>
      <c r="H589" s="1" t="s">
        <v>19</v>
      </c>
      <c r="I589" s="1" t="s">
        <v>20</v>
      </c>
      <c r="J589" s="1" t="s">
        <v>55</v>
      </c>
      <c r="L589" s="1" t="n">
        <v>12</v>
      </c>
      <c r="M589" s="1" t="n">
        <v>109</v>
      </c>
    </row>
    <row r="590" customFormat="false" ht="12.8" hidden="false" customHeight="false" outlineLevel="0" collapsed="false">
      <c r="A590" s="1" t="n">
        <v>93824</v>
      </c>
      <c r="B590" s="3" t="n">
        <v>44570</v>
      </c>
      <c r="C590" s="3" t="n">
        <v>44570</v>
      </c>
      <c r="D590" s="3" t="n">
        <v>44578</v>
      </c>
      <c r="E590" s="1" t="s">
        <v>3</v>
      </c>
      <c r="F590" s="1" t="s">
        <v>4</v>
      </c>
      <c r="G590" s="1" t="s">
        <v>5</v>
      </c>
      <c r="H590" s="1" t="s">
        <v>19</v>
      </c>
      <c r="I590" s="1" t="s">
        <v>20</v>
      </c>
      <c r="J590" s="1" t="s">
        <v>55</v>
      </c>
      <c r="L590" s="1" t="n">
        <v>11</v>
      </c>
      <c r="M590" s="1" t="n">
        <v>113</v>
      </c>
    </row>
    <row r="591" customFormat="false" ht="12.8" hidden="false" customHeight="false" outlineLevel="0" collapsed="false">
      <c r="A591" s="1" t="n">
        <v>93916</v>
      </c>
      <c r="B591" s="3" t="n">
        <v>44572</v>
      </c>
      <c r="C591" s="3" t="n">
        <v>44574</v>
      </c>
      <c r="D591" s="3" t="n">
        <v>44577</v>
      </c>
      <c r="E591" s="1" t="s">
        <v>9</v>
      </c>
      <c r="F591" s="1" t="s">
        <v>10</v>
      </c>
      <c r="G591" s="1" t="s">
        <v>11</v>
      </c>
      <c r="H591" s="1" t="s">
        <v>36</v>
      </c>
      <c r="I591" s="1" t="s">
        <v>27</v>
      </c>
      <c r="J591" s="1" t="s">
        <v>55</v>
      </c>
      <c r="L591" s="1" t="n">
        <v>12</v>
      </c>
      <c r="M591" s="1" t="n">
        <v>105</v>
      </c>
    </row>
    <row r="592" customFormat="false" ht="12.8" hidden="false" customHeight="false" outlineLevel="0" collapsed="false">
      <c r="A592" s="1" t="n">
        <v>94215</v>
      </c>
      <c r="B592" s="3" t="n">
        <v>44574</v>
      </c>
      <c r="C592" s="3" t="n">
        <v>44574</v>
      </c>
      <c r="D592" s="3" t="n">
        <v>44581</v>
      </c>
      <c r="E592" s="1" t="s">
        <v>6</v>
      </c>
      <c r="F592" s="1" t="s">
        <v>4</v>
      </c>
      <c r="G592" s="1" t="s">
        <v>5</v>
      </c>
      <c r="H592" s="1" t="s">
        <v>19</v>
      </c>
      <c r="I592" s="1" t="s">
        <v>20</v>
      </c>
      <c r="J592" s="1" t="s">
        <v>55</v>
      </c>
      <c r="L592" s="1" t="n">
        <v>10</v>
      </c>
      <c r="M592" s="1" t="n">
        <v>101</v>
      </c>
    </row>
    <row r="593" customFormat="false" ht="12.8" hidden="false" customHeight="false" outlineLevel="0" collapsed="false">
      <c r="A593" s="1" t="n">
        <v>93727</v>
      </c>
      <c r="B593" s="3" t="n">
        <v>44582</v>
      </c>
      <c r="C593" s="3" t="n">
        <v>44584</v>
      </c>
      <c r="D593" s="3" t="n">
        <v>44590</v>
      </c>
      <c r="E593" s="1" t="s">
        <v>9</v>
      </c>
      <c r="F593" s="1" t="s">
        <v>10</v>
      </c>
      <c r="G593" s="1" t="s">
        <v>11</v>
      </c>
      <c r="H593" s="1" t="s">
        <v>36</v>
      </c>
      <c r="I593" s="1" t="s">
        <v>27</v>
      </c>
      <c r="J593" s="1" t="s">
        <v>55</v>
      </c>
      <c r="L593" s="1" t="n">
        <v>12</v>
      </c>
      <c r="M593" s="1" t="n">
        <v>105</v>
      </c>
    </row>
    <row r="594" customFormat="false" ht="12.8" hidden="false" customHeight="false" outlineLevel="0" collapsed="false">
      <c r="A594" s="1" t="n">
        <v>94071</v>
      </c>
      <c r="B594" s="3" t="n">
        <v>44598</v>
      </c>
      <c r="C594" s="3" t="n">
        <v>44600</v>
      </c>
      <c r="D594" s="3" t="n">
        <v>44605</v>
      </c>
      <c r="E594" s="1" t="s">
        <v>3</v>
      </c>
      <c r="F594" s="1" t="s">
        <v>4</v>
      </c>
      <c r="G594" s="1" t="s">
        <v>5</v>
      </c>
      <c r="H594" s="1" t="s">
        <v>19</v>
      </c>
      <c r="I594" s="1" t="s">
        <v>20</v>
      </c>
      <c r="J594" s="1" t="s">
        <v>55</v>
      </c>
      <c r="L594" s="1" t="n">
        <v>10</v>
      </c>
      <c r="M594" s="1" t="n">
        <v>113</v>
      </c>
    </row>
    <row r="595" customFormat="false" ht="12.8" hidden="false" customHeight="false" outlineLevel="0" collapsed="false">
      <c r="A595" s="1" t="n">
        <v>94162</v>
      </c>
      <c r="B595" s="3" t="n">
        <v>44611</v>
      </c>
      <c r="C595" s="3" t="n">
        <v>44613</v>
      </c>
      <c r="D595" s="3" t="n">
        <v>44620</v>
      </c>
      <c r="E595" s="1" t="s">
        <v>3</v>
      </c>
      <c r="F595" s="1" t="s">
        <v>4</v>
      </c>
      <c r="G595" s="1" t="s">
        <v>5</v>
      </c>
      <c r="H595" s="1" t="s">
        <v>36</v>
      </c>
      <c r="I595" s="1" t="s">
        <v>27</v>
      </c>
      <c r="J595" s="1" t="s">
        <v>55</v>
      </c>
      <c r="L595" s="1" t="n">
        <v>10</v>
      </c>
      <c r="M595" s="1" t="n">
        <v>104</v>
      </c>
    </row>
    <row r="596" customFormat="false" ht="12.8" hidden="false" customHeight="false" outlineLevel="0" collapsed="false">
      <c r="A596" s="1" t="n">
        <v>94266</v>
      </c>
      <c r="B596" s="3" t="n">
        <v>44622</v>
      </c>
      <c r="C596" s="3" t="n">
        <v>44623</v>
      </c>
      <c r="D596" s="3" t="n">
        <v>44631</v>
      </c>
      <c r="E596" s="1" t="s">
        <v>9</v>
      </c>
      <c r="F596" s="1" t="s">
        <v>10</v>
      </c>
      <c r="G596" s="1" t="s">
        <v>11</v>
      </c>
      <c r="H596" s="1" t="s">
        <v>36</v>
      </c>
      <c r="I596" s="1" t="s">
        <v>27</v>
      </c>
      <c r="J596" s="1" t="s">
        <v>55</v>
      </c>
      <c r="L596" s="1" t="n">
        <v>11</v>
      </c>
      <c r="M596" s="1" t="n">
        <v>102</v>
      </c>
    </row>
    <row r="597" customFormat="false" ht="12.8" hidden="false" customHeight="false" outlineLevel="0" collapsed="false">
      <c r="A597" s="1" t="n">
        <v>93698</v>
      </c>
      <c r="B597" s="3" t="n">
        <v>44643</v>
      </c>
      <c r="C597" s="3" t="n">
        <v>44645</v>
      </c>
      <c r="D597" s="3" t="n">
        <v>44650</v>
      </c>
      <c r="E597" s="1" t="s">
        <v>3</v>
      </c>
      <c r="F597" s="1" t="s">
        <v>4</v>
      </c>
      <c r="G597" s="1" t="s">
        <v>5</v>
      </c>
      <c r="H597" s="1" t="s">
        <v>19</v>
      </c>
      <c r="I597" s="1" t="s">
        <v>20</v>
      </c>
      <c r="J597" s="1" t="s">
        <v>55</v>
      </c>
      <c r="L597" s="1" t="n">
        <v>11</v>
      </c>
      <c r="M597" s="1" t="n">
        <v>105</v>
      </c>
    </row>
    <row r="598" customFormat="false" ht="12.8" hidden="false" customHeight="false" outlineLevel="0" collapsed="false">
      <c r="A598" s="1" t="n">
        <v>94250</v>
      </c>
      <c r="B598" s="3" t="n">
        <v>44645</v>
      </c>
      <c r="C598" s="3" t="n">
        <v>44647</v>
      </c>
      <c r="D598" s="3" t="n">
        <v>44655</v>
      </c>
      <c r="E598" s="1" t="s">
        <v>6</v>
      </c>
      <c r="F598" s="1" t="s">
        <v>4</v>
      </c>
      <c r="G598" s="1" t="s">
        <v>5</v>
      </c>
      <c r="H598" s="1" t="s">
        <v>19</v>
      </c>
      <c r="I598" s="1" t="s">
        <v>20</v>
      </c>
      <c r="J598" s="1" t="s">
        <v>55</v>
      </c>
      <c r="L598" s="1" t="n">
        <v>10</v>
      </c>
      <c r="M598" s="1" t="n">
        <v>118</v>
      </c>
    </row>
    <row r="599" customFormat="false" ht="12.8" hidden="false" customHeight="false" outlineLevel="0" collapsed="false">
      <c r="A599" s="1" t="n">
        <v>93772</v>
      </c>
      <c r="B599" s="3" t="n">
        <v>44657</v>
      </c>
      <c r="C599" s="3" t="n">
        <v>44657</v>
      </c>
      <c r="D599" s="3" t="n">
        <v>44661</v>
      </c>
      <c r="E599" s="1" t="s">
        <v>3</v>
      </c>
      <c r="F599" s="1" t="s">
        <v>4</v>
      </c>
      <c r="G599" s="1" t="s">
        <v>5</v>
      </c>
      <c r="H599" s="1" t="s">
        <v>36</v>
      </c>
      <c r="I599" s="1" t="s">
        <v>27</v>
      </c>
      <c r="J599" s="1" t="s">
        <v>55</v>
      </c>
      <c r="L599" s="1" t="n">
        <v>12</v>
      </c>
      <c r="M599" s="1" t="n">
        <v>116</v>
      </c>
    </row>
    <row r="600" customFormat="false" ht="12.8" hidden="false" customHeight="false" outlineLevel="0" collapsed="false">
      <c r="A600" s="1" t="n">
        <v>93654</v>
      </c>
      <c r="B600" s="3" t="n">
        <v>44665</v>
      </c>
      <c r="C600" s="3" t="n">
        <v>44666</v>
      </c>
      <c r="D600" s="3" t="n">
        <v>44673</v>
      </c>
      <c r="E600" s="1" t="s">
        <v>7</v>
      </c>
      <c r="F600" s="1" t="s">
        <v>8</v>
      </c>
      <c r="G600" s="1" t="s">
        <v>5</v>
      </c>
      <c r="H600" s="1" t="s">
        <v>19</v>
      </c>
      <c r="I600" s="1" t="s">
        <v>20</v>
      </c>
      <c r="J600" s="1" t="s">
        <v>55</v>
      </c>
      <c r="L600" s="1" t="n">
        <v>10</v>
      </c>
      <c r="M600" s="1" t="n">
        <v>115</v>
      </c>
    </row>
    <row r="601" customFormat="false" ht="12.8" hidden="false" customHeight="false" outlineLevel="0" collapsed="false">
      <c r="A601" s="1" t="n">
        <v>94124</v>
      </c>
      <c r="B601" s="3" t="n">
        <v>44685</v>
      </c>
      <c r="C601" s="3" t="n">
        <v>44686</v>
      </c>
      <c r="D601" s="3" t="n">
        <v>44689</v>
      </c>
      <c r="E601" s="1" t="s">
        <v>9</v>
      </c>
      <c r="F601" s="1" t="s">
        <v>10</v>
      </c>
      <c r="G601" s="1" t="s">
        <v>11</v>
      </c>
      <c r="H601" s="1" t="s">
        <v>19</v>
      </c>
      <c r="I601" s="1" t="s">
        <v>20</v>
      </c>
      <c r="J601" s="1" t="s">
        <v>55</v>
      </c>
      <c r="L601" s="1" t="n">
        <v>10</v>
      </c>
      <c r="M601" s="1" t="n">
        <v>119</v>
      </c>
    </row>
    <row r="602" customFormat="false" ht="12.8" hidden="false" customHeight="false" outlineLevel="0" collapsed="false">
      <c r="A602" s="1" t="n">
        <v>94078</v>
      </c>
      <c r="B602" s="3" t="n">
        <v>44686</v>
      </c>
      <c r="C602" s="3" t="n">
        <v>44687</v>
      </c>
      <c r="D602" s="3" t="n">
        <v>44690</v>
      </c>
      <c r="E602" s="1" t="s">
        <v>3</v>
      </c>
      <c r="F602" s="1" t="s">
        <v>4</v>
      </c>
      <c r="G602" s="1" t="s">
        <v>5</v>
      </c>
      <c r="H602" s="1" t="s">
        <v>19</v>
      </c>
      <c r="I602" s="1" t="s">
        <v>20</v>
      </c>
      <c r="J602" s="1" t="s">
        <v>55</v>
      </c>
      <c r="L602" s="1" t="n">
        <v>10</v>
      </c>
      <c r="M602" s="1" t="n">
        <v>117</v>
      </c>
    </row>
    <row r="603" customFormat="false" ht="12.8" hidden="false" customHeight="false" outlineLevel="0" collapsed="false">
      <c r="A603" s="1" t="n">
        <v>94001</v>
      </c>
      <c r="B603" s="3" t="n">
        <v>44690</v>
      </c>
      <c r="C603" s="3" t="n">
        <v>44692</v>
      </c>
      <c r="D603" s="3" t="n">
        <v>44696</v>
      </c>
      <c r="E603" s="1" t="s">
        <v>9</v>
      </c>
      <c r="F603" s="1" t="s">
        <v>10</v>
      </c>
      <c r="G603" s="1" t="s">
        <v>11</v>
      </c>
      <c r="H603" s="1" t="s">
        <v>36</v>
      </c>
      <c r="I603" s="1" t="s">
        <v>27</v>
      </c>
      <c r="J603" s="1" t="s">
        <v>55</v>
      </c>
      <c r="L603" s="1" t="n">
        <v>11</v>
      </c>
      <c r="M603" s="1" t="n">
        <v>112</v>
      </c>
    </row>
    <row r="604" customFormat="false" ht="12.8" hidden="false" customHeight="false" outlineLevel="0" collapsed="false">
      <c r="A604" s="1" t="n">
        <v>93913</v>
      </c>
      <c r="B604" s="3" t="n">
        <v>44704</v>
      </c>
      <c r="C604" s="3" t="n">
        <v>44706</v>
      </c>
      <c r="D604" s="3" t="n">
        <v>44710</v>
      </c>
      <c r="E604" s="1" t="s">
        <v>7</v>
      </c>
      <c r="F604" s="1" t="s">
        <v>8</v>
      </c>
      <c r="G604" s="1" t="s">
        <v>5</v>
      </c>
      <c r="H604" s="1" t="s">
        <v>36</v>
      </c>
      <c r="I604" s="1" t="s">
        <v>27</v>
      </c>
      <c r="J604" s="1" t="s">
        <v>55</v>
      </c>
      <c r="L604" s="1" t="n">
        <v>11</v>
      </c>
      <c r="M604" s="1" t="n">
        <v>119</v>
      </c>
    </row>
    <row r="605" customFormat="false" ht="12.8" hidden="false" customHeight="false" outlineLevel="0" collapsed="false">
      <c r="A605" s="1" t="n">
        <v>93783</v>
      </c>
      <c r="B605" s="3" t="n">
        <v>44709</v>
      </c>
      <c r="C605" s="3" t="n">
        <v>44711</v>
      </c>
      <c r="D605" s="3" t="n">
        <v>44718</v>
      </c>
      <c r="E605" s="1" t="s">
        <v>7</v>
      </c>
      <c r="F605" s="1" t="s">
        <v>8</v>
      </c>
      <c r="G605" s="1" t="s">
        <v>5</v>
      </c>
      <c r="H605" s="1" t="s">
        <v>36</v>
      </c>
      <c r="I605" s="1" t="s">
        <v>27</v>
      </c>
      <c r="J605" s="1" t="s">
        <v>55</v>
      </c>
      <c r="L605" s="1" t="n">
        <v>12</v>
      </c>
      <c r="M605" s="1" t="n">
        <v>116</v>
      </c>
    </row>
    <row r="606" customFormat="false" ht="12.8" hidden="false" customHeight="false" outlineLevel="0" collapsed="false">
      <c r="A606" s="1" t="n">
        <v>94167</v>
      </c>
      <c r="B606" s="3" t="n">
        <v>44718</v>
      </c>
      <c r="C606" s="3" t="n">
        <v>44720</v>
      </c>
      <c r="D606" s="3" t="n">
        <v>44727</v>
      </c>
      <c r="E606" s="1" t="s">
        <v>9</v>
      </c>
      <c r="F606" s="1" t="s">
        <v>10</v>
      </c>
      <c r="G606" s="1" t="s">
        <v>11</v>
      </c>
      <c r="H606" s="1" t="s">
        <v>19</v>
      </c>
      <c r="I606" s="1" t="s">
        <v>20</v>
      </c>
      <c r="J606" s="1" t="s">
        <v>55</v>
      </c>
      <c r="L606" s="1" t="n">
        <v>11</v>
      </c>
      <c r="M606" s="1" t="n">
        <v>112</v>
      </c>
    </row>
    <row r="607" customFormat="false" ht="12.8" hidden="false" customHeight="false" outlineLevel="0" collapsed="false">
      <c r="A607" s="1" t="n">
        <v>93963</v>
      </c>
      <c r="B607" s="3" t="n">
        <v>44747</v>
      </c>
      <c r="C607" s="3" t="n">
        <v>44749</v>
      </c>
      <c r="D607" s="3" t="n">
        <v>44755</v>
      </c>
      <c r="E607" s="1" t="s">
        <v>9</v>
      </c>
      <c r="F607" s="1" t="s">
        <v>10</v>
      </c>
      <c r="G607" s="1" t="s">
        <v>11</v>
      </c>
      <c r="H607" s="1" t="s">
        <v>36</v>
      </c>
      <c r="I607" s="1" t="s">
        <v>27</v>
      </c>
      <c r="J607" s="1" t="s">
        <v>55</v>
      </c>
      <c r="L607" s="1" t="n">
        <v>10</v>
      </c>
      <c r="M607" s="1" t="n">
        <v>105</v>
      </c>
    </row>
    <row r="608" customFormat="false" ht="12.8" hidden="false" customHeight="false" outlineLevel="0" collapsed="false">
      <c r="A608" s="1" t="n">
        <v>94246</v>
      </c>
      <c r="B608" s="3" t="n">
        <v>44780</v>
      </c>
      <c r="C608" s="3" t="n">
        <v>44782</v>
      </c>
      <c r="D608" s="3" t="n">
        <v>44785</v>
      </c>
      <c r="E608" s="1" t="s">
        <v>9</v>
      </c>
      <c r="F608" s="1" t="s">
        <v>10</v>
      </c>
      <c r="G608" s="1" t="s">
        <v>11</v>
      </c>
      <c r="H608" s="1" t="s">
        <v>36</v>
      </c>
      <c r="I608" s="1" t="s">
        <v>27</v>
      </c>
      <c r="J608" s="1" t="s">
        <v>55</v>
      </c>
      <c r="L608" s="1" t="n">
        <v>10</v>
      </c>
      <c r="M608" s="1" t="n">
        <v>102</v>
      </c>
    </row>
    <row r="609" customFormat="false" ht="12.8" hidden="false" customHeight="false" outlineLevel="0" collapsed="false">
      <c r="A609" s="1" t="n">
        <v>93933</v>
      </c>
      <c r="B609" s="3" t="n">
        <v>44785</v>
      </c>
      <c r="C609" s="3" t="n">
        <v>44785</v>
      </c>
      <c r="D609" s="3" t="n">
        <v>44789</v>
      </c>
      <c r="E609" s="1" t="s">
        <v>6</v>
      </c>
      <c r="F609" s="1" t="s">
        <v>4</v>
      </c>
      <c r="G609" s="1" t="s">
        <v>5</v>
      </c>
      <c r="H609" s="1" t="s">
        <v>36</v>
      </c>
      <c r="I609" s="1" t="s">
        <v>27</v>
      </c>
      <c r="J609" s="1" t="s">
        <v>55</v>
      </c>
      <c r="L609" s="1" t="n">
        <v>12</v>
      </c>
      <c r="M609" s="1" t="n">
        <v>100</v>
      </c>
    </row>
    <row r="610" customFormat="false" ht="12.8" hidden="false" customHeight="false" outlineLevel="0" collapsed="false">
      <c r="A610" s="1" t="n">
        <v>94068</v>
      </c>
      <c r="B610" s="3" t="n">
        <v>44831</v>
      </c>
      <c r="C610" s="3" t="n">
        <v>44833</v>
      </c>
      <c r="D610" s="3" t="n">
        <v>44838</v>
      </c>
      <c r="E610" s="1" t="s">
        <v>7</v>
      </c>
      <c r="F610" s="1" t="s">
        <v>8</v>
      </c>
      <c r="G610" s="1" t="s">
        <v>5</v>
      </c>
      <c r="H610" s="1" t="s">
        <v>19</v>
      </c>
      <c r="I610" s="1" t="s">
        <v>20</v>
      </c>
      <c r="J610" s="1" t="s">
        <v>55</v>
      </c>
      <c r="L610" s="1" t="n">
        <v>11</v>
      </c>
      <c r="M610" s="1" t="n">
        <v>118</v>
      </c>
    </row>
    <row r="611" customFormat="false" ht="12.8" hidden="false" customHeight="false" outlineLevel="0" collapsed="false">
      <c r="A611" s="1" t="n">
        <v>94012</v>
      </c>
      <c r="B611" s="3" t="n">
        <v>44832</v>
      </c>
      <c r="C611" s="3" t="n">
        <v>44834</v>
      </c>
      <c r="D611" s="3" t="n">
        <v>44839</v>
      </c>
      <c r="E611" s="1" t="s">
        <v>6</v>
      </c>
      <c r="F611" s="1" t="s">
        <v>4</v>
      </c>
      <c r="G611" s="1" t="s">
        <v>5</v>
      </c>
      <c r="H611" s="1" t="s">
        <v>19</v>
      </c>
      <c r="I611" s="1" t="s">
        <v>20</v>
      </c>
      <c r="J611" s="1" t="s">
        <v>55</v>
      </c>
      <c r="L611" s="1" t="n">
        <v>11</v>
      </c>
      <c r="M611" s="1" t="n">
        <v>117</v>
      </c>
    </row>
    <row r="612" customFormat="false" ht="12.8" hidden="false" customHeight="false" outlineLevel="0" collapsed="false">
      <c r="A612" s="1" t="n">
        <v>94239</v>
      </c>
      <c r="B612" s="3" t="n">
        <v>44884</v>
      </c>
      <c r="C612" s="3" t="n">
        <v>44886</v>
      </c>
      <c r="D612" s="3" t="n">
        <v>44894</v>
      </c>
      <c r="E612" s="1" t="s">
        <v>3</v>
      </c>
      <c r="F612" s="1" t="s">
        <v>4</v>
      </c>
      <c r="G612" s="1" t="s">
        <v>5</v>
      </c>
      <c r="H612" s="1" t="s">
        <v>36</v>
      </c>
      <c r="I612" s="1" t="s">
        <v>27</v>
      </c>
      <c r="J612" s="1" t="s">
        <v>55</v>
      </c>
      <c r="L612" s="1" t="n">
        <v>12</v>
      </c>
      <c r="M612" s="1" t="n">
        <v>119</v>
      </c>
    </row>
    <row r="613" customFormat="false" ht="12.8" hidden="false" customHeight="false" outlineLevel="0" collapsed="false">
      <c r="A613" s="1" t="n">
        <v>93837</v>
      </c>
      <c r="B613" s="3" t="n">
        <v>44885</v>
      </c>
      <c r="C613" s="3" t="n">
        <v>44885</v>
      </c>
      <c r="D613" s="3" t="n">
        <v>44893</v>
      </c>
      <c r="E613" s="1" t="s">
        <v>6</v>
      </c>
      <c r="F613" s="1" t="s">
        <v>4</v>
      </c>
      <c r="G613" s="1" t="s">
        <v>5</v>
      </c>
      <c r="H613" s="1" t="s">
        <v>36</v>
      </c>
      <c r="I613" s="1" t="s">
        <v>27</v>
      </c>
      <c r="J613" s="1" t="s">
        <v>55</v>
      </c>
      <c r="L613" s="1" t="n">
        <v>12</v>
      </c>
      <c r="M613" s="1" t="n">
        <v>114</v>
      </c>
    </row>
    <row r="614" customFormat="false" ht="12.8" hidden="false" customHeight="false" outlineLevel="0" collapsed="false">
      <c r="A614" s="1" t="n">
        <v>93671</v>
      </c>
      <c r="B614" s="3" t="n">
        <v>44891</v>
      </c>
      <c r="C614" s="3" t="n">
        <v>44891</v>
      </c>
      <c r="D614" s="3" t="n">
        <v>44899</v>
      </c>
      <c r="E614" s="1" t="s">
        <v>7</v>
      </c>
      <c r="F614" s="1" t="s">
        <v>8</v>
      </c>
      <c r="G614" s="1" t="s">
        <v>5</v>
      </c>
      <c r="H614" s="1" t="s">
        <v>19</v>
      </c>
      <c r="I614" s="1" t="s">
        <v>20</v>
      </c>
      <c r="J614" s="1" t="s">
        <v>55</v>
      </c>
      <c r="L614" s="1" t="n">
        <v>10</v>
      </c>
      <c r="M614" s="1" t="n">
        <v>113</v>
      </c>
    </row>
    <row r="615" customFormat="false" ht="12.8" hidden="false" customHeight="false" outlineLevel="0" collapsed="false">
      <c r="A615" s="1" t="n">
        <v>93803</v>
      </c>
      <c r="B615" s="3" t="n">
        <v>44900</v>
      </c>
      <c r="C615" s="3" t="n">
        <v>44900</v>
      </c>
      <c r="D615" s="3" t="n">
        <v>44906</v>
      </c>
      <c r="E615" s="1" t="s">
        <v>9</v>
      </c>
      <c r="F615" s="1" t="s">
        <v>10</v>
      </c>
      <c r="G615" s="1" t="s">
        <v>11</v>
      </c>
      <c r="H615" s="1" t="s">
        <v>19</v>
      </c>
      <c r="I615" s="1" t="s">
        <v>20</v>
      </c>
      <c r="J615" s="1" t="s">
        <v>55</v>
      </c>
      <c r="L615" s="1" t="n">
        <v>12</v>
      </c>
      <c r="M615" s="1" t="n">
        <v>110</v>
      </c>
    </row>
    <row r="616" customFormat="false" ht="12.8" hidden="false" customHeight="false" outlineLevel="0" collapsed="false">
      <c r="A616" s="1" t="n">
        <v>94148</v>
      </c>
      <c r="B616" s="3" t="n">
        <v>44921</v>
      </c>
      <c r="C616" s="3" t="n">
        <v>44922</v>
      </c>
      <c r="D616" s="3" t="n">
        <v>44928</v>
      </c>
      <c r="E616" s="1" t="s">
        <v>9</v>
      </c>
      <c r="F616" s="1" t="s">
        <v>10</v>
      </c>
      <c r="G616" s="1" t="s">
        <v>11</v>
      </c>
      <c r="H616" s="1" t="s">
        <v>36</v>
      </c>
      <c r="I616" s="1" t="s">
        <v>27</v>
      </c>
      <c r="J616" s="1" t="s">
        <v>55</v>
      </c>
      <c r="L616" s="1" t="n">
        <v>12</v>
      </c>
      <c r="M616" s="1" t="n">
        <v>120</v>
      </c>
    </row>
    <row r="617" customFormat="false" ht="12.8" hidden="false" customHeight="false" outlineLevel="0" collapsed="false">
      <c r="A617" s="1" t="n">
        <v>94057</v>
      </c>
      <c r="B617" s="3" t="n">
        <v>44925</v>
      </c>
      <c r="C617" s="3" t="n">
        <v>44925</v>
      </c>
      <c r="D617" s="3" t="n">
        <v>44931</v>
      </c>
      <c r="E617" s="1" t="s">
        <v>3</v>
      </c>
      <c r="F617" s="1" t="s">
        <v>4</v>
      </c>
      <c r="G617" s="1" t="s">
        <v>5</v>
      </c>
      <c r="H617" s="1" t="s">
        <v>36</v>
      </c>
      <c r="I617" s="1" t="s">
        <v>27</v>
      </c>
      <c r="J617" s="1" t="s">
        <v>55</v>
      </c>
      <c r="L617" s="1" t="n">
        <v>10</v>
      </c>
      <c r="M617" s="1" t="n">
        <v>117</v>
      </c>
    </row>
    <row r="618" customFormat="false" ht="12.8" hidden="false" customHeight="false" outlineLevel="0" collapsed="false">
      <c r="A618" s="1" t="n">
        <v>93795</v>
      </c>
      <c r="B618" s="3" t="n">
        <v>44930</v>
      </c>
      <c r="C618" s="3" t="n">
        <v>44931</v>
      </c>
      <c r="D618" s="3" t="n">
        <v>44939</v>
      </c>
      <c r="E618" s="1" t="s">
        <v>3</v>
      </c>
      <c r="F618" s="1" t="s">
        <v>4</v>
      </c>
      <c r="G618" s="1" t="s">
        <v>5</v>
      </c>
      <c r="H618" s="1" t="s">
        <v>19</v>
      </c>
      <c r="I618" s="1" t="s">
        <v>20</v>
      </c>
      <c r="J618" s="1" t="s">
        <v>55</v>
      </c>
      <c r="L618" s="1" t="n">
        <v>10</v>
      </c>
      <c r="M618" s="1" t="n">
        <v>103</v>
      </c>
    </row>
    <row r="619" customFormat="false" ht="12.8" hidden="false" customHeight="false" outlineLevel="0" collapsed="false">
      <c r="A619" s="1" t="n">
        <v>94165</v>
      </c>
      <c r="B619" s="3" t="n">
        <v>44933</v>
      </c>
      <c r="C619" s="3" t="n">
        <v>44934</v>
      </c>
      <c r="D619" s="3" t="n">
        <v>44938</v>
      </c>
      <c r="E619" s="1" t="s">
        <v>6</v>
      </c>
      <c r="F619" s="1" t="s">
        <v>4</v>
      </c>
      <c r="G619" s="1" t="s">
        <v>5</v>
      </c>
      <c r="H619" s="1" t="s">
        <v>36</v>
      </c>
      <c r="I619" s="1" t="s">
        <v>27</v>
      </c>
      <c r="J619" s="1" t="s">
        <v>55</v>
      </c>
      <c r="L619" s="1" t="n">
        <v>11</v>
      </c>
      <c r="M619" s="1" t="n">
        <v>108</v>
      </c>
    </row>
    <row r="620" customFormat="false" ht="12.8" hidden="false" customHeight="false" outlineLevel="0" collapsed="false">
      <c r="A620" s="1" t="n">
        <v>93802</v>
      </c>
      <c r="B620" s="3" t="n">
        <v>44975</v>
      </c>
      <c r="C620" s="3" t="n">
        <v>44975</v>
      </c>
      <c r="D620" s="3" t="n">
        <v>44979</v>
      </c>
      <c r="E620" s="1" t="s">
        <v>6</v>
      </c>
      <c r="F620" s="1" t="s">
        <v>4</v>
      </c>
      <c r="G620" s="1" t="s">
        <v>5</v>
      </c>
      <c r="H620" s="1" t="s">
        <v>36</v>
      </c>
      <c r="I620" s="1" t="s">
        <v>27</v>
      </c>
      <c r="J620" s="1" t="s">
        <v>55</v>
      </c>
      <c r="L620" s="1" t="n">
        <v>12</v>
      </c>
      <c r="M620" s="1" t="n">
        <v>105</v>
      </c>
    </row>
    <row r="621" customFormat="false" ht="12.8" hidden="false" customHeight="false" outlineLevel="0" collapsed="false">
      <c r="A621" s="1" t="n">
        <v>94116</v>
      </c>
      <c r="B621" s="3" t="n">
        <v>44975</v>
      </c>
      <c r="C621" s="3" t="n">
        <v>44975</v>
      </c>
      <c r="D621" s="3" t="n">
        <v>44982</v>
      </c>
      <c r="E621" s="1" t="s">
        <v>3</v>
      </c>
      <c r="F621" s="1" t="s">
        <v>4</v>
      </c>
      <c r="G621" s="1" t="s">
        <v>5</v>
      </c>
      <c r="H621" s="1" t="s">
        <v>19</v>
      </c>
      <c r="I621" s="1" t="s">
        <v>20</v>
      </c>
      <c r="J621" s="1" t="s">
        <v>55</v>
      </c>
      <c r="L621" s="1" t="n">
        <v>10</v>
      </c>
      <c r="M621" s="1" t="n">
        <v>112</v>
      </c>
    </row>
    <row r="622" customFormat="false" ht="12.8" hidden="false" customHeight="false" outlineLevel="0" collapsed="false">
      <c r="A622" s="1" t="n">
        <v>93737</v>
      </c>
      <c r="B622" s="3" t="n">
        <v>44987</v>
      </c>
      <c r="C622" s="3" t="n">
        <v>44989</v>
      </c>
      <c r="D622" s="3" t="n">
        <v>44994</v>
      </c>
      <c r="E622" s="1" t="s">
        <v>9</v>
      </c>
      <c r="F622" s="1" t="s">
        <v>10</v>
      </c>
      <c r="G622" s="1" t="s">
        <v>11</v>
      </c>
      <c r="H622" s="1" t="s">
        <v>19</v>
      </c>
      <c r="I622" s="1" t="s">
        <v>20</v>
      </c>
      <c r="J622" s="1" t="s">
        <v>55</v>
      </c>
      <c r="L622" s="1" t="n">
        <v>11</v>
      </c>
      <c r="M622" s="1" t="n">
        <v>111</v>
      </c>
    </row>
    <row r="623" customFormat="false" ht="12.8" hidden="false" customHeight="false" outlineLevel="0" collapsed="false">
      <c r="A623" s="1" t="n">
        <v>94059</v>
      </c>
      <c r="B623" s="3" t="n">
        <v>44992</v>
      </c>
      <c r="C623" s="3" t="n">
        <v>44994</v>
      </c>
      <c r="D623" s="3" t="n">
        <v>45000</v>
      </c>
      <c r="E623" s="1" t="s">
        <v>9</v>
      </c>
      <c r="F623" s="1" t="s">
        <v>10</v>
      </c>
      <c r="G623" s="1" t="s">
        <v>11</v>
      </c>
      <c r="H623" s="1" t="s">
        <v>19</v>
      </c>
      <c r="I623" s="1" t="s">
        <v>20</v>
      </c>
      <c r="J623" s="1" t="s">
        <v>55</v>
      </c>
      <c r="L623" s="1" t="n">
        <v>11</v>
      </c>
      <c r="M623" s="1" t="n">
        <v>116</v>
      </c>
    </row>
    <row r="624" customFormat="false" ht="12.8" hidden="false" customHeight="false" outlineLevel="0" collapsed="false">
      <c r="A624" s="1" t="n">
        <v>93895</v>
      </c>
      <c r="B624" s="3" t="n">
        <v>45009</v>
      </c>
      <c r="C624" s="3" t="n">
        <v>45011</v>
      </c>
      <c r="D624" s="3" t="n">
        <v>45019</v>
      </c>
      <c r="E624" s="1" t="s">
        <v>7</v>
      </c>
      <c r="F624" s="1" t="s">
        <v>8</v>
      </c>
      <c r="G624" s="1" t="s">
        <v>5</v>
      </c>
      <c r="H624" s="1" t="s">
        <v>36</v>
      </c>
      <c r="I624" s="1" t="s">
        <v>27</v>
      </c>
      <c r="J624" s="1" t="s">
        <v>55</v>
      </c>
      <c r="L624" s="1" t="n">
        <v>11</v>
      </c>
      <c r="M624" s="1" t="n">
        <v>118</v>
      </c>
    </row>
    <row r="625" customFormat="false" ht="12.8" hidden="false" customHeight="false" outlineLevel="0" collapsed="false">
      <c r="A625" s="1" t="n">
        <v>93706</v>
      </c>
      <c r="B625" s="3" t="n">
        <v>45012</v>
      </c>
      <c r="C625" s="3" t="n">
        <v>45014</v>
      </c>
      <c r="D625" s="3" t="n">
        <v>45020</v>
      </c>
      <c r="E625" s="1" t="s">
        <v>3</v>
      </c>
      <c r="F625" s="1" t="s">
        <v>4</v>
      </c>
      <c r="G625" s="1" t="s">
        <v>5</v>
      </c>
      <c r="H625" s="1" t="s">
        <v>19</v>
      </c>
      <c r="I625" s="1" t="s">
        <v>20</v>
      </c>
      <c r="J625" s="1" t="s">
        <v>55</v>
      </c>
      <c r="L625" s="1" t="n">
        <v>12</v>
      </c>
      <c r="M625" s="1" t="n">
        <v>117</v>
      </c>
    </row>
    <row r="626" customFormat="false" ht="12.8" hidden="false" customHeight="false" outlineLevel="0" collapsed="false">
      <c r="A626" s="1" t="n">
        <v>94086</v>
      </c>
      <c r="B626" s="3" t="n">
        <v>45012</v>
      </c>
      <c r="C626" s="3" t="n">
        <v>45013</v>
      </c>
      <c r="D626" s="3" t="n">
        <v>45021</v>
      </c>
      <c r="E626" s="1" t="s">
        <v>6</v>
      </c>
      <c r="F626" s="1" t="s">
        <v>4</v>
      </c>
      <c r="G626" s="1" t="s">
        <v>5</v>
      </c>
      <c r="H626" s="1" t="s">
        <v>19</v>
      </c>
      <c r="I626" s="1" t="s">
        <v>20</v>
      </c>
      <c r="J626" s="1" t="s">
        <v>55</v>
      </c>
      <c r="L626" s="1" t="n">
        <v>10</v>
      </c>
      <c r="M626" s="1" t="n">
        <v>116</v>
      </c>
    </row>
    <row r="627" customFormat="false" ht="12.8" hidden="false" customHeight="false" outlineLevel="0" collapsed="false">
      <c r="A627" s="1" t="n">
        <v>94155</v>
      </c>
      <c r="B627" s="3" t="n">
        <v>45013</v>
      </c>
      <c r="C627" s="3" t="n">
        <v>45014</v>
      </c>
      <c r="D627" s="3" t="n">
        <v>45017</v>
      </c>
      <c r="E627" s="1" t="s">
        <v>3</v>
      </c>
      <c r="F627" s="1" t="s">
        <v>4</v>
      </c>
      <c r="G627" s="1" t="s">
        <v>5</v>
      </c>
      <c r="H627" s="1" t="s">
        <v>19</v>
      </c>
      <c r="I627" s="1" t="s">
        <v>20</v>
      </c>
      <c r="J627" s="1" t="s">
        <v>55</v>
      </c>
      <c r="L627" s="1" t="n">
        <v>12</v>
      </c>
      <c r="M627" s="1" t="n">
        <v>117</v>
      </c>
    </row>
    <row r="628" customFormat="false" ht="12.8" hidden="false" customHeight="false" outlineLevel="0" collapsed="false">
      <c r="A628" s="1" t="n">
        <v>93747</v>
      </c>
      <c r="B628" s="3" t="n">
        <v>45018</v>
      </c>
      <c r="C628" s="3" t="n">
        <v>45020</v>
      </c>
      <c r="D628" s="3" t="n">
        <v>45024</v>
      </c>
      <c r="E628" s="1" t="s">
        <v>9</v>
      </c>
      <c r="F628" s="1" t="s">
        <v>10</v>
      </c>
      <c r="G628" s="1" t="s">
        <v>11</v>
      </c>
      <c r="H628" s="1" t="s">
        <v>19</v>
      </c>
      <c r="I628" s="1" t="s">
        <v>20</v>
      </c>
      <c r="J628" s="1" t="s">
        <v>55</v>
      </c>
      <c r="L628" s="1" t="n">
        <v>10</v>
      </c>
      <c r="M628" s="1" t="n">
        <v>101</v>
      </c>
    </row>
    <row r="629" customFormat="false" ht="12.8" hidden="false" customHeight="false" outlineLevel="0" collapsed="false">
      <c r="A629" s="1" t="n">
        <v>93637</v>
      </c>
      <c r="B629" s="3" t="n">
        <v>45030</v>
      </c>
      <c r="C629" s="3" t="n">
        <v>45031</v>
      </c>
      <c r="D629" s="3" t="n">
        <v>45039</v>
      </c>
      <c r="E629" s="1" t="s">
        <v>3</v>
      </c>
      <c r="F629" s="1" t="s">
        <v>4</v>
      </c>
      <c r="G629" s="1" t="s">
        <v>5</v>
      </c>
      <c r="H629" s="1" t="s">
        <v>36</v>
      </c>
      <c r="I629" s="1" t="s">
        <v>27</v>
      </c>
      <c r="J629" s="1" t="s">
        <v>55</v>
      </c>
      <c r="L629" s="1" t="n">
        <v>10</v>
      </c>
      <c r="M629" s="1" t="n">
        <v>109</v>
      </c>
    </row>
    <row r="630" customFormat="false" ht="12.8" hidden="false" customHeight="false" outlineLevel="0" collapsed="false">
      <c r="A630" s="1" t="n">
        <v>94177</v>
      </c>
      <c r="B630" s="3" t="n">
        <v>45030</v>
      </c>
      <c r="C630" s="3" t="n">
        <v>45032</v>
      </c>
      <c r="D630" s="3" t="n">
        <v>45040</v>
      </c>
      <c r="E630" s="1" t="s">
        <v>9</v>
      </c>
      <c r="F630" s="1" t="s">
        <v>10</v>
      </c>
      <c r="G630" s="1" t="s">
        <v>11</v>
      </c>
      <c r="H630" s="1" t="s">
        <v>19</v>
      </c>
      <c r="I630" s="1" t="s">
        <v>20</v>
      </c>
      <c r="J630" s="1" t="s">
        <v>55</v>
      </c>
      <c r="L630" s="1" t="n">
        <v>12</v>
      </c>
      <c r="M630" s="1" t="n">
        <v>117</v>
      </c>
    </row>
    <row r="631" customFormat="false" ht="12.8" hidden="false" customHeight="false" outlineLevel="0" collapsed="false">
      <c r="A631" s="1" t="n">
        <v>93883</v>
      </c>
      <c r="B631" s="3" t="n">
        <v>45038</v>
      </c>
      <c r="C631" s="3" t="n">
        <v>45039</v>
      </c>
      <c r="D631" s="3" t="n">
        <v>45043</v>
      </c>
      <c r="E631" s="1" t="s">
        <v>3</v>
      </c>
      <c r="F631" s="1" t="s">
        <v>4</v>
      </c>
      <c r="G631" s="1" t="s">
        <v>5</v>
      </c>
      <c r="H631" s="1" t="s">
        <v>19</v>
      </c>
      <c r="I631" s="1" t="s">
        <v>20</v>
      </c>
      <c r="J631" s="1" t="s">
        <v>55</v>
      </c>
      <c r="L631" s="1" t="n">
        <v>11</v>
      </c>
      <c r="M631" s="1" t="n">
        <v>116</v>
      </c>
    </row>
    <row r="632" customFormat="false" ht="12.8" hidden="false" customHeight="false" outlineLevel="0" collapsed="false">
      <c r="A632" s="1" t="n">
        <v>93663</v>
      </c>
      <c r="B632" s="3" t="n">
        <v>45051</v>
      </c>
      <c r="C632" s="3" t="n">
        <v>45053</v>
      </c>
      <c r="D632" s="3" t="n">
        <v>45058</v>
      </c>
      <c r="E632" s="1" t="s">
        <v>3</v>
      </c>
      <c r="F632" s="1" t="s">
        <v>4</v>
      </c>
      <c r="G632" s="1" t="s">
        <v>5</v>
      </c>
      <c r="H632" s="1" t="s">
        <v>19</v>
      </c>
      <c r="I632" s="1" t="s">
        <v>20</v>
      </c>
      <c r="J632" s="1" t="s">
        <v>55</v>
      </c>
      <c r="L632" s="1" t="n">
        <v>12</v>
      </c>
      <c r="M632" s="1" t="n">
        <v>116</v>
      </c>
    </row>
    <row r="633" customFormat="false" ht="12.8" hidden="false" customHeight="false" outlineLevel="0" collapsed="false">
      <c r="A633" s="1" t="n">
        <v>93768</v>
      </c>
      <c r="B633" s="3" t="n">
        <v>45058</v>
      </c>
      <c r="C633" s="3" t="n">
        <v>45059</v>
      </c>
      <c r="D633" s="3" t="n">
        <v>45064</v>
      </c>
      <c r="E633" s="1" t="s">
        <v>7</v>
      </c>
      <c r="F633" s="1" t="s">
        <v>8</v>
      </c>
      <c r="G633" s="1" t="s">
        <v>5</v>
      </c>
      <c r="H633" s="1" t="s">
        <v>19</v>
      </c>
      <c r="I633" s="1" t="s">
        <v>20</v>
      </c>
      <c r="J633" s="1" t="s">
        <v>55</v>
      </c>
      <c r="L633" s="1" t="n">
        <v>11</v>
      </c>
      <c r="M633" s="1" t="n">
        <v>102</v>
      </c>
    </row>
    <row r="634" customFormat="false" ht="12.8" hidden="false" customHeight="false" outlineLevel="0" collapsed="false">
      <c r="A634" s="1" t="n">
        <v>94072</v>
      </c>
      <c r="B634" s="3" t="n">
        <v>45081</v>
      </c>
      <c r="C634" s="3" t="n">
        <v>45083</v>
      </c>
      <c r="D634" s="3" t="n">
        <v>45091</v>
      </c>
      <c r="E634" s="1" t="s">
        <v>3</v>
      </c>
      <c r="F634" s="1" t="s">
        <v>4</v>
      </c>
      <c r="G634" s="1" t="s">
        <v>5</v>
      </c>
      <c r="H634" s="1" t="s">
        <v>19</v>
      </c>
      <c r="I634" s="1" t="s">
        <v>20</v>
      </c>
      <c r="J634" s="1" t="s">
        <v>55</v>
      </c>
      <c r="L634" s="1" t="n">
        <v>11</v>
      </c>
      <c r="M634" s="1" t="n">
        <v>110</v>
      </c>
    </row>
    <row r="635" customFormat="false" ht="12.8" hidden="false" customHeight="false" outlineLevel="0" collapsed="false">
      <c r="A635" s="1" t="n">
        <v>93934</v>
      </c>
      <c r="B635" s="3" t="n">
        <v>45093</v>
      </c>
      <c r="C635" s="3" t="n">
        <v>45095</v>
      </c>
      <c r="D635" s="3" t="n">
        <v>45103</v>
      </c>
      <c r="E635" s="1" t="s">
        <v>3</v>
      </c>
      <c r="F635" s="1" t="s">
        <v>4</v>
      </c>
      <c r="G635" s="1" t="s">
        <v>5</v>
      </c>
      <c r="H635" s="1" t="s">
        <v>36</v>
      </c>
      <c r="I635" s="1" t="s">
        <v>27</v>
      </c>
      <c r="J635" s="1" t="s">
        <v>55</v>
      </c>
      <c r="L635" s="1" t="n">
        <v>12</v>
      </c>
      <c r="M635" s="1" t="n">
        <v>103</v>
      </c>
    </row>
    <row r="636" customFormat="false" ht="12.8" hidden="false" customHeight="false" outlineLevel="0" collapsed="false">
      <c r="A636" s="1" t="n">
        <v>93644</v>
      </c>
      <c r="B636" s="3" t="n">
        <v>45095</v>
      </c>
      <c r="C636" s="3" t="n">
        <v>45096</v>
      </c>
      <c r="D636" s="3" t="n">
        <v>45100</v>
      </c>
      <c r="E636" s="1" t="s">
        <v>3</v>
      </c>
      <c r="F636" s="1" t="s">
        <v>4</v>
      </c>
      <c r="G636" s="1" t="s">
        <v>5</v>
      </c>
      <c r="H636" s="1" t="s">
        <v>36</v>
      </c>
      <c r="I636" s="1" t="s">
        <v>27</v>
      </c>
      <c r="J636" s="1" t="s">
        <v>55</v>
      </c>
      <c r="L636" s="1" t="n">
        <v>11</v>
      </c>
      <c r="M636" s="1" t="n">
        <v>101</v>
      </c>
    </row>
    <row r="637" customFormat="false" ht="12.8" hidden="false" customHeight="false" outlineLevel="0" collapsed="false">
      <c r="A637" s="1" t="n">
        <v>93807</v>
      </c>
      <c r="B637" s="3" t="n">
        <v>45105</v>
      </c>
      <c r="C637" s="3" t="n">
        <v>45105</v>
      </c>
      <c r="D637" s="3" t="n">
        <v>45109</v>
      </c>
      <c r="E637" s="1" t="s">
        <v>3</v>
      </c>
      <c r="F637" s="1" t="s">
        <v>4</v>
      </c>
      <c r="G637" s="1" t="s">
        <v>5</v>
      </c>
      <c r="H637" s="1" t="s">
        <v>36</v>
      </c>
      <c r="I637" s="1" t="s">
        <v>27</v>
      </c>
      <c r="J637" s="1" t="s">
        <v>55</v>
      </c>
      <c r="L637" s="1" t="n">
        <v>11</v>
      </c>
      <c r="M637" s="1" t="n">
        <v>119</v>
      </c>
    </row>
    <row r="638" customFormat="false" ht="12.8" hidden="false" customHeight="false" outlineLevel="0" collapsed="false">
      <c r="A638" s="1" t="n">
        <v>93730</v>
      </c>
      <c r="B638" s="3" t="n">
        <v>45110</v>
      </c>
      <c r="C638" s="3" t="n">
        <v>45112</v>
      </c>
      <c r="D638" s="3" t="n">
        <v>45119</v>
      </c>
      <c r="E638" s="1" t="s">
        <v>3</v>
      </c>
      <c r="F638" s="1" t="s">
        <v>4</v>
      </c>
      <c r="G638" s="1" t="s">
        <v>5</v>
      </c>
      <c r="H638" s="1" t="s">
        <v>36</v>
      </c>
      <c r="I638" s="1" t="s">
        <v>27</v>
      </c>
      <c r="J638" s="1" t="s">
        <v>55</v>
      </c>
      <c r="L638" s="1" t="n">
        <v>12</v>
      </c>
      <c r="M638" s="1" t="n">
        <v>115</v>
      </c>
    </row>
    <row r="639" customFormat="false" ht="12.8" hidden="false" customHeight="false" outlineLevel="0" collapsed="false">
      <c r="A639" s="1" t="n">
        <v>94088</v>
      </c>
      <c r="B639" s="3" t="n">
        <v>45112</v>
      </c>
      <c r="C639" s="3" t="n">
        <v>45112</v>
      </c>
      <c r="D639" s="3" t="n">
        <v>45119</v>
      </c>
      <c r="E639" s="1" t="s">
        <v>6</v>
      </c>
      <c r="F639" s="1" t="s">
        <v>4</v>
      </c>
      <c r="G639" s="1" t="s">
        <v>5</v>
      </c>
      <c r="H639" s="1" t="s">
        <v>36</v>
      </c>
      <c r="I639" s="1" t="s">
        <v>27</v>
      </c>
      <c r="J639" s="1" t="s">
        <v>55</v>
      </c>
      <c r="L639" s="1" t="n">
        <v>10</v>
      </c>
      <c r="M639" s="1" t="n">
        <v>112</v>
      </c>
    </row>
    <row r="640" customFormat="false" ht="12.8" hidden="false" customHeight="false" outlineLevel="0" collapsed="false">
      <c r="A640" s="1" t="n">
        <v>94230</v>
      </c>
      <c r="B640" s="3" t="n">
        <v>45138</v>
      </c>
      <c r="C640" s="3" t="n">
        <v>45140</v>
      </c>
      <c r="D640" s="3" t="n">
        <v>45148</v>
      </c>
      <c r="E640" s="1" t="s">
        <v>6</v>
      </c>
      <c r="F640" s="1" t="s">
        <v>4</v>
      </c>
      <c r="G640" s="1" t="s">
        <v>5</v>
      </c>
      <c r="H640" s="1" t="s">
        <v>19</v>
      </c>
      <c r="I640" s="1" t="s">
        <v>20</v>
      </c>
      <c r="J640" s="1" t="s">
        <v>55</v>
      </c>
      <c r="L640" s="1" t="n">
        <v>10</v>
      </c>
      <c r="M640" s="1" t="n">
        <v>108</v>
      </c>
    </row>
    <row r="641" customFormat="false" ht="12.8" hidden="false" customHeight="false" outlineLevel="0" collapsed="false">
      <c r="A641" s="1" t="n">
        <v>93952</v>
      </c>
      <c r="B641" s="3" t="n">
        <v>45141</v>
      </c>
      <c r="C641" s="3" t="n">
        <v>45142</v>
      </c>
      <c r="D641" s="3" t="n">
        <v>45150</v>
      </c>
      <c r="E641" s="1" t="s">
        <v>9</v>
      </c>
      <c r="F641" s="1" t="s">
        <v>10</v>
      </c>
      <c r="G641" s="1" t="s">
        <v>11</v>
      </c>
      <c r="H641" s="1" t="s">
        <v>19</v>
      </c>
      <c r="I641" s="1" t="s">
        <v>20</v>
      </c>
      <c r="J641" s="1" t="s">
        <v>55</v>
      </c>
      <c r="L641" s="1" t="n">
        <v>11</v>
      </c>
      <c r="M641" s="1" t="n">
        <v>120</v>
      </c>
    </row>
    <row r="642" customFormat="false" ht="12.8" hidden="false" customHeight="false" outlineLevel="0" collapsed="false">
      <c r="A642" s="1" t="n">
        <v>93777</v>
      </c>
      <c r="B642" s="3" t="n">
        <v>45161</v>
      </c>
      <c r="C642" s="3" t="n">
        <v>45162</v>
      </c>
      <c r="D642" s="3" t="n">
        <v>45165</v>
      </c>
      <c r="E642" s="1" t="s">
        <v>7</v>
      </c>
      <c r="F642" s="1" t="s">
        <v>8</v>
      </c>
      <c r="G642" s="1" t="s">
        <v>5</v>
      </c>
      <c r="H642" s="1" t="s">
        <v>36</v>
      </c>
      <c r="I642" s="1" t="s">
        <v>27</v>
      </c>
      <c r="J642" s="1" t="s">
        <v>55</v>
      </c>
      <c r="L642" s="1" t="n">
        <v>12</v>
      </c>
      <c r="M642" s="1" t="n">
        <v>111</v>
      </c>
    </row>
    <row r="643" customFormat="false" ht="12.8" hidden="false" customHeight="false" outlineLevel="0" collapsed="false">
      <c r="A643" s="1" t="n">
        <v>94173</v>
      </c>
      <c r="B643" s="3" t="n">
        <v>45163</v>
      </c>
      <c r="C643" s="3" t="n">
        <v>45165</v>
      </c>
      <c r="D643" s="3" t="n">
        <v>45170</v>
      </c>
      <c r="E643" s="1" t="s">
        <v>3</v>
      </c>
      <c r="F643" s="1" t="s">
        <v>4</v>
      </c>
      <c r="G643" s="1" t="s">
        <v>5</v>
      </c>
      <c r="H643" s="1" t="s">
        <v>19</v>
      </c>
      <c r="I643" s="1" t="s">
        <v>20</v>
      </c>
      <c r="J643" s="1" t="s">
        <v>55</v>
      </c>
      <c r="L643" s="1" t="n">
        <v>11</v>
      </c>
      <c r="M643" s="1" t="n">
        <v>102</v>
      </c>
    </row>
    <row r="644" customFormat="false" ht="12.8" hidden="false" customHeight="false" outlineLevel="0" collapsed="false">
      <c r="A644" s="1" t="n">
        <v>94013</v>
      </c>
      <c r="B644" s="3" t="n">
        <v>45168</v>
      </c>
      <c r="C644" s="3" t="n">
        <v>45168</v>
      </c>
      <c r="D644" s="3" t="n">
        <v>45174</v>
      </c>
      <c r="E644" s="1" t="s">
        <v>6</v>
      </c>
      <c r="F644" s="1" t="s">
        <v>4</v>
      </c>
      <c r="G644" s="1" t="s">
        <v>5</v>
      </c>
      <c r="H644" s="1" t="s">
        <v>36</v>
      </c>
      <c r="I644" s="1" t="s">
        <v>27</v>
      </c>
      <c r="J644" s="1" t="s">
        <v>55</v>
      </c>
      <c r="L644" s="1" t="n">
        <v>10</v>
      </c>
      <c r="M644" s="1" t="n">
        <v>108</v>
      </c>
    </row>
    <row r="645" customFormat="false" ht="12.8" hidden="false" customHeight="false" outlineLevel="0" collapsed="false">
      <c r="A645" s="1" t="n">
        <v>94166</v>
      </c>
      <c r="B645" s="3" t="n">
        <v>45168</v>
      </c>
      <c r="C645" s="3" t="n">
        <v>45170</v>
      </c>
      <c r="D645" s="3" t="n">
        <v>45174</v>
      </c>
      <c r="E645" s="1" t="s">
        <v>6</v>
      </c>
      <c r="F645" s="1" t="s">
        <v>4</v>
      </c>
      <c r="G645" s="1" t="s">
        <v>5</v>
      </c>
      <c r="H645" s="1" t="s">
        <v>36</v>
      </c>
      <c r="I645" s="1" t="s">
        <v>27</v>
      </c>
      <c r="J645" s="1" t="s">
        <v>55</v>
      </c>
      <c r="L645" s="1" t="n">
        <v>11</v>
      </c>
      <c r="M645" s="1" t="n">
        <v>115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197</TotalTime>
  <Application>LibreOffice/7.5.0.3$Windows_X86_64 LibreOffice_project/c21113d003cd3efa8c53188764377a8272d9d6de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2023-08-22T22:38:00Z</dcterms:created>
  <dc:creator/>
  <dc:description/>
  <dc:language>en-US</dc:language>
  <cp:lastModifiedBy/>
  <dcterms:modified xsi:type="dcterms:W3CDTF">2023-08-23T18:27:17Z</dcterms:modified>
  <cp:revision>18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