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ory" sheetId="1" state="visible" r:id="rId2"/>
    <sheet name="Forecast" sheetId="2" state="visible" r:id="rId3"/>
    <sheet name="Incoming" sheetId="3" state="visible" r:id="rId4"/>
    <sheet name="InvCal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<sst xmlns="http://schemas.openxmlformats.org/spreadsheetml/2006/main" count="84" uniqueCount="28">
  <si>
    <t xml:space="preserve">Product</t>
  </si>
  <si>
    <t xml:space="preserve">Location</t>
  </si>
  <si>
    <t xml:space="preserve">Inventory</t>
  </si>
  <si>
    <t xml:space="preserve">Carrot Nantes</t>
  </si>
  <si>
    <t xml:space="preserve">London</t>
  </si>
  <si>
    <t xml:space="preserve">Carrot Imperator</t>
  </si>
  <si>
    <t xml:space="preserve">Birmingham</t>
  </si>
  <si>
    <t xml:space="preserve">Carrot Chantenay</t>
  </si>
  <si>
    <t xml:space="preserve">Leeds</t>
  </si>
  <si>
    <t xml:space="preserve">Carrot Danvers</t>
  </si>
  <si>
    <t xml:space="preserve">Bristol</t>
  </si>
  <si>
    <t xml:space="preserve">Carrot Ball</t>
  </si>
  <si>
    <t xml:space="preserve">Sheffield</t>
  </si>
  <si>
    <t xml:space="preserve">Aug-21</t>
  </si>
  <si>
    <t xml:space="preserve">Aug-28</t>
  </si>
  <si>
    <t xml:space="preserve">Sep-4</t>
  </si>
  <si>
    <t xml:space="preserve">Sep-11</t>
  </si>
  <si>
    <t xml:space="preserve">Sep-18</t>
  </si>
  <si>
    <t xml:space="preserve">Sep-25</t>
  </si>
  <si>
    <t xml:space="preserve">Oct-2</t>
  </si>
  <si>
    <t xml:space="preserve">Oct-9</t>
  </si>
  <si>
    <t xml:space="preserve">Oct-16</t>
  </si>
  <si>
    <t xml:space="preserve">Time Series</t>
  </si>
  <si>
    <t xml:space="preserve">Current Inventory</t>
  </si>
  <si>
    <t xml:space="preserve">Forecast</t>
  </si>
  <si>
    <t xml:space="preserve">Incoming</t>
  </si>
  <si>
    <t xml:space="preserve">Ending Inventory</t>
  </si>
  <si>
    <t xml:space="preserve">Weeks of Supply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</si>
</sst>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73"/>
    <col collapsed="false" customWidth="true" hidden="false" outlineLevel="0" max="3" min="2" style="1" width="8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n">
        <f aca="false">RANDBETWEEN(1000,2000)</f>
        <v>1726</v>
      </c>
    </row>
    <row r="3" customFormat="false" ht="12.8" hidden="false" customHeight="false" outlineLevel="0" collapsed="false">
      <c r="A3" s="2" t="s">
        <v>5</v>
      </c>
      <c r="B3" s="2" t="s">
        <v>6</v>
      </c>
      <c r="C3" s="1" t="n">
        <f aca="false">RANDBETWEEN(400,500)</f>
        <v>440</v>
      </c>
    </row>
    <row r="4" customFormat="false" ht="12.8" hidden="false" customHeight="false" outlineLevel="0" collapsed="false">
      <c r="A4" s="2" t="s">
        <v>7</v>
      </c>
      <c r="B4" s="3" t="s">
        <v>8</v>
      </c>
      <c r="C4" s="1" t="n">
        <f aca="false">RANDBETWEEN(400,500)</f>
        <v>483</v>
      </c>
    </row>
    <row r="5" customFormat="false" ht="12.8" hidden="false" customHeight="false" outlineLevel="0" collapsed="false">
      <c r="A5" s="2" t="s">
        <v>9</v>
      </c>
      <c r="B5" s="3" t="s">
        <v>10</v>
      </c>
      <c r="C5" s="1" t="n">
        <f aca="false">RANDBETWEEN(400,500)</f>
        <v>467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1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</row>
    <row r="2" customFormat="false" ht="12.8" hidden="false" customHeight="false" outlineLevel="0" collapsed="false">
      <c r="A2" s="1" t="s">
        <v>3</v>
      </c>
      <c r="B2" s="1" t="n">
        <f aca="false">RANDBETWEEN(50,60)</f>
        <v>56</v>
      </c>
      <c r="C2" s="1" t="n">
        <f aca="false">RANDBETWEEN(50,60)</f>
        <v>60</v>
      </c>
      <c r="D2" s="1" t="n">
        <f aca="false">RANDBETWEEN(50,60)</f>
        <v>53</v>
      </c>
      <c r="E2" s="1" t="n">
        <f aca="false">RANDBETWEEN(50,60)</f>
        <v>60</v>
      </c>
      <c r="F2" s="1" t="n">
        <f aca="false">RANDBETWEEN(50,60)</f>
        <v>58</v>
      </c>
      <c r="G2" s="1" t="n">
        <f aca="false">RANDBETWEEN(50,60)</f>
        <v>52</v>
      </c>
      <c r="H2" s="1" t="n">
        <f aca="false">RANDBETWEEN(50,60)</f>
        <v>54</v>
      </c>
      <c r="I2" s="1" t="n">
        <f aca="false">RANDBETWEEN(50,60)</f>
        <v>59</v>
      </c>
      <c r="J2" s="1" t="n">
        <f aca="false">RANDBETWEEN(50,60)</f>
        <v>58</v>
      </c>
    </row>
    <row r="3" customFormat="false" ht="12.8" hidden="false" customHeight="false" outlineLevel="0" collapsed="false">
      <c r="A3" s="2" t="s">
        <v>5</v>
      </c>
      <c r="B3" s="1" t="n">
        <f aca="false">RANDBETWEEN(50,60)</f>
        <v>60</v>
      </c>
      <c r="C3" s="1" t="n">
        <f aca="false">RANDBETWEEN(50,60)</f>
        <v>55</v>
      </c>
      <c r="D3" s="1" t="n">
        <f aca="false">RANDBETWEEN(50,60)</f>
        <v>51</v>
      </c>
      <c r="E3" s="1" t="n">
        <f aca="false">RANDBETWEEN(50,60)</f>
        <v>56</v>
      </c>
      <c r="F3" s="1" t="n">
        <f aca="false">RANDBETWEEN(50,60)</f>
        <v>56</v>
      </c>
      <c r="G3" s="1" t="n">
        <f aca="false">RANDBETWEEN(50,60)</f>
        <v>51</v>
      </c>
      <c r="H3" s="1" t="n">
        <f aca="false">RANDBETWEEN(50,60)</f>
        <v>58</v>
      </c>
      <c r="I3" s="1" t="n">
        <f aca="false">RANDBETWEEN(50,60)</f>
        <v>54</v>
      </c>
      <c r="J3" s="1" t="n">
        <f aca="false">RANDBETWEEN(50,60)</f>
        <v>56</v>
      </c>
    </row>
    <row r="4" customFormat="false" ht="12.8" hidden="false" customHeight="false" outlineLevel="0" collapsed="false">
      <c r="A4" s="2" t="s">
        <v>7</v>
      </c>
      <c r="B4" s="1" t="n">
        <f aca="false">RANDBETWEEN(50,60)</f>
        <v>50</v>
      </c>
      <c r="C4" s="1" t="n">
        <f aca="false">RANDBETWEEN(50,60)</f>
        <v>56</v>
      </c>
      <c r="D4" s="1" t="n">
        <f aca="false">RANDBETWEEN(50,60)</f>
        <v>52</v>
      </c>
      <c r="E4" s="1" t="n">
        <f aca="false">RANDBETWEEN(50,60)</f>
        <v>50</v>
      </c>
      <c r="F4" s="1" t="n">
        <f aca="false">RANDBETWEEN(50,60)</f>
        <v>60</v>
      </c>
      <c r="G4" s="1" t="n">
        <f aca="false">RANDBETWEEN(50,60)</f>
        <v>55</v>
      </c>
      <c r="H4" s="1" t="n">
        <f aca="false">RANDBETWEEN(50,60)</f>
        <v>51</v>
      </c>
      <c r="I4" s="1" t="n">
        <f aca="false">RANDBETWEEN(50,60)</f>
        <v>52</v>
      </c>
      <c r="J4" s="1" t="n">
        <f aca="false">RANDBETWEEN(50,60)</f>
        <v>59</v>
      </c>
    </row>
    <row r="5" customFormat="false" ht="12.8" hidden="false" customHeight="false" outlineLevel="0" collapsed="false">
      <c r="A5" s="2" t="s">
        <v>9</v>
      </c>
      <c r="B5" s="1" t="n">
        <f aca="false">RANDBETWEEN(50,60)</f>
        <v>60</v>
      </c>
      <c r="C5" s="1" t="n">
        <f aca="false">RANDBETWEEN(50,60)</f>
        <v>51</v>
      </c>
      <c r="D5" s="1" t="n">
        <f aca="false">RANDBETWEEN(50,60)</f>
        <v>53</v>
      </c>
      <c r="E5" s="1" t="n">
        <f aca="false">RANDBETWEEN(50,60)</f>
        <v>58</v>
      </c>
      <c r="F5" s="1" t="n">
        <f aca="false">RANDBETWEEN(50,60)</f>
        <v>57</v>
      </c>
      <c r="G5" s="1" t="n">
        <f aca="false">RANDBETWEEN(50,60)</f>
        <v>56</v>
      </c>
      <c r="H5" s="1" t="n">
        <f aca="false">RANDBETWEEN(50,60)</f>
        <v>51</v>
      </c>
      <c r="I5" s="1" t="n">
        <f aca="false">RANDBETWEEN(50,60)</f>
        <v>56</v>
      </c>
      <c r="J5" s="1" t="n">
        <f aca="false">RANDBETWEEN(50,60)</f>
        <v>52</v>
      </c>
    </row>
    <row r="6" customFormat="false" ht="12.8" hidden="false" customHeight="false" outlineLevel="0" collapsed="false">
      <c r="A6" s="2" t="s">
        <v>11</v>
      </c>
      <c r="B6" s="1" t="n">
        <v>50</v>
      </c>
      <c r="C6" s="1" t="n">
        <v>60</v>
      </c>
      <c r="D6" s="1" t="n">
        <v>10</v>
      </c>
      <c r="E6" s="1" t="n">
        <v>20</v>
      </c>
      <c r="F6" s="1" t="n">
        <v>30</v>
      </c>
      <c r="G6" s="1" t="n">
        <v>10</v>
      </c>
      <c r="H6" s="1" t="n">
        <v>10</v>
      </c>
      <c r="I6" s="1" t="n">
        <v>10</v>
      </c>
      <c r="J6" s="1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</row>
    <row r="2" customFormat="false" ht="12.8" hidden="false" customHeight="false" outlineLevel="0" collapsed="false">
      <c r="A2" s="1" t="s">
        <v>3</v>
      </c>
      <c r="B2" s="1" t="n">
        <f aca="false">IF(RANDBETWEEN(0,4)=0,RANDBETWEEN(50,60),0)</f>
        <v>0</v>
      </c>
      <c r="C2" s="1" t="n">
        <f aca="false">IF(RANDBETWEEN(0,4)=0,RANDBETWEEN(50,60),0)</f>
        <v>0</v>
      </c>
      <c r="D2" s="1" t="n">
        <f aca="false">IF(RANDBETWEEN(0,4)=0,RANDBETWEEN(50,60),0)</f>
        <v>0</v>
      </c>
      <c r="E2" s="1" t="n">
        <f aca="false">IF(RANDBETWEEN(0,4)=0,RANDBETWEEN(50,60),0)</f>
        <v>0</v>
      </c>
      <c r="F2" s="1" t="n">
        <f aca="false">IF(RANDBETWEEN(0,4)=0,RANDBETWEEN(50,60),0)</f>
        <v>0</v>
      </c>
      <c r="G2" s="1" t="n">
        <f aca="false">IF(RANDBETWEEN(0,4)=0,RANDBETWEEN(50,60),0)</f>
        <v>58</v>
      </c>
      <c r="H2" s="1" t="n">
        <f aca="false">IF(RANDBETWEEN(0,4)=0,RANDBETWEEN(50,60),0)</f>
        <v>0</v>
      </c>
      <c r="I2" s="1" t="n">
        <f aca="false">IF(RANDBETWEEN(0,4)=0,RANDBETWEEN(50,60),0)</f>
        <v>0</v>
      </c>
      <c r="J2" s="1" t="n">
        <f aca="false">IF(RANDBETWEEN(0,4)=0,RANDBETWEEN(50,60),0)</f>
        <v>0</v>
      </c>
    </row>
    <row r="3" customFormat="false" ht="12.8" hidden="false" customHeight="false" outlineLevel="0" collapsed="false">
      <c r="A3" s="2" t="s">
        <v>5</v>
      </c>
      <c r="B3" s="1" t="n">
        <f aca="false">IF(RANDBETWEEN(0,4)=0,RANDBETWEEN(50,60),0)</f>
        <v>50</v>
      </c>
      <c r="C3" s="1" t="n">
        <f aca="false">IF(RANDBETWEEN(0,4)=0,RANDBETWEEN(50,60),0)</f>
        <v>55</v>
      </c>
      <c r="D3" s="1" t="n">
        <f aca="false">IF(RANDBETWEEN(0,4)=0,RANDBETWEEN(50,60),0)</f>
        <v>0</v>
      </c>
      <c r="E3" s="1" t="n">
        <f aca="false">IF(RANDBETWEEN(0,4)=0,RANDBETWEEN(50,60),0)</f>
        <v>0</v>
      </c>
      <c r="F3" s="1" t="n">
        <f aca="false">IF(RANDBETWEEN(0,4)=0,RANDBETWEEN(50,60),0)</f>
        <v>54</v>
      </c>
      <c r="G3" s="1" t="n">
        <f aca="false">IF(RANDBETWEEN(0,4)=0,RANDBETWEEN(50,60),0)</f>
        <v>0</v>
      </c>
      <c r="H3" s="1" t="n">
        <f aca="false">IF(RANDBETWEEN(0,4)=0,RANDBETWEEN(50,60),0)</f>
        <v>0</v>
      </c>
      <c r="I3" s="1" t="n">
        <f aca="false">IF(RANDBETWEEN(0,4)=0,RANDBETWEEN(50,60),0)</f>
        <v>0</v>
      </c>
      <c r="J3" s="1" t="n">
        <f aca="false">IF(RANDBETWEEN(0,4)=0,RANDBETWEEN(50,60),0)</f>
        <v>0</v>
      </c>
    </row>
    <row r="4" customFormat="false" ht="12.8" hidden="false" customHeight="false" outlineLevel="0" collapsed="false">
      <c r="A4" s="2" t="s">
        <v>7</v>
      </c>
      <c r="B4" s="1" t="n">
        <f aca="false">IF(RANDBETWEEN(0,4)=0,RANDBETWEEN(50,60),0)</f>
        <v>55</v>
      </c>
      <c r="C4" s="1" t="n">
        <f aca="false">IF(RANDBETWEEN(0,4)=0,RANDBETWEEN(50,60),0)</f>
        <v>0</v>
      </c>
      <c r="D4" s="1" t="n">
        <f aca="false">IF(RANDBETWEEN(0,4)=0,RANDBETWEEN(50,60),0)</f>
        <v>55</v>
      </c>
      <c r="E4" s="1" t="n">
        <f aca="false">IF(RANDBETWEEN(0,4)=0,RANDBETWEEN(50,60),0)</f>
        <v>0</v>
      </c>
      <c r="F4" s="1" t="n">
        <f aca="false">IF(RANDBETWEEN(0,4)=0,RANDBETWEEN(50,60),0)</f>
        <v>0</v>
      </c>
      <c r="G4" s="1" t="n">
        <f aca="false">IF(RANDBETWEEN(0,4)=0,RANDBETWEEN(50,60),0)</f>
        <v>0</v>
      </c>
      <c r="H4" s="1" t="n">
        <f aca="false">IF(RANDBETWEEN(0,4)=0,RANDBETWEEN(50,60),0)</f>
        <v>0</v>
      </c>
      <c r="I4" s="1" t="n">
        <f aca="false">IF(RANDBETWEEN(0,4)=0,RANDBETWEEN(50,60),0)</f>
        <v>0</v>
      </c>
      <c r="J4" s="1" t="n">
        <f aca="false">IF(RANDBETWEEN(0,4)=0,RANDBETWEEN(50,60),0)</f>
        <v>0</v>
      </c>
    </row>
    <row r="5" customFormat="false" ht="12.8" hidden="false" customHeight="false" outlineLevel="0" collapsed="false">
      <c r="A5" s="2" t="s">
        <v>9</v>
      </c>
      <c r="B5" s="1" t="n">
        <f aca="false">IF(RANDBETWEEN(0,4)=0,RANDBETWEEN(50,60),0)</f>
        <v>0</v>
      </c>
      <c r="C5" s="1" t="n">
        <f aca="false">IF(RANDBETWEEN(0,4)=0,RANDBETWEEN(50,60),0)</f>
        <v>0</v>
      </c>
      <c r="D5" s="1" t="n">
        <f aca="false">IF(RANDBETWEEN(0,4)=0,RANDBETWEEN(50,60),0)</f>
        <v>0</v>
      </c>
      <c r="E5" s="1" t="n">
        <f aca="false">IF(RANDBETWEEN(0,4)=0,RANDBETWEEN(50,60),0)</f>
        <v>0</v>
      </c>
      <c r="F5" s="1" t="n">
        <f aca="false">IF(RANDBETWEEN(0,4)=0,RANDBETWEEN(50,60),0)</f>
        <v>0</v>
      </c>
      <c r="G5" s="1" t="n">
        <f aca="false">IF(RANDBETWEEN(0,4)=0,RANDBETWEEN(50,60),0)</f>
        <v>0</v>
      </c>
      <c r="H5" s="1" t="n">
        <f aca="false">IF(RANDBETWEEN(0,4)=0,RANDBETWEEN(50,60),0)</f>
        <v>0</v>
      </c>
      <c r="I5" s="1" t="n">
        <f aca="false">IF(RANDBETWEEN(0,4)=0,RANDBETWEEN(50,60),0)</f>
        <v>51</v>
      </c>
      <c r="J5" s="1" t="n">
        <f aca="false">IF(RANDBETWEEN(0,4)=0,RANDBETWEEN(50,60),0)</f>
        <v>53</v>
      </c>
    </row>
    <row r="6" customFormat="false" ht="12.8" hidden="false" customHeight="false" outlineLevel="0" collapsed="false">
      <c r="A6" s="2" t="s">
        <v>11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25</v>
      </c>
      <c r="I6" s="1" t="n">
        <v>0</v>
      </c>
      <c r="J6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1" colorId="64" zoomScale="140" zoomScaleNormal="14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73"/>
    <col collapsed="false" customWidth="true" hidden="false" outlineLevel="0" max="2" min="2" style="1" width="15.41"/>
    <col collapsed="false" customWidth="true" hidden="false" outlineLevel="0" max="4" min="3" style="1" width="7.29"/>
    <col collapsed="false" customWidth="true" hidden="false" outlineLevel="0" max="5" min="5" style="1" width="6.28"/>
    <col collapsed="false" customWidth="true" hidden="false" outlineLevel="0" max="6" min="6" style="1" width="7.15"/>
    <col collapsed="false" customWidth="true" hidden="false" outlineLevel="0" max="8" min="7" style="1" width="7.29"/>
    <col collapsed="false" customWidth="true" hidden="false" outlineLevel="0" max="10" min="9" style="1" width="5.89"/>
    <col collapsed="false" customWidth="true" hidden="false" outlineLevel="0" max="11" min="11" style="1" width="6.9"/>
  </cols>
  <sheetData>
    <row r="1" customFormat="false" ht="12.8" hidden="false" customHeight="false" outlineLevel="0" collapsed="false">
      <c r="A1" s="1" t="s">
        <v>0</v>
      </c>
      <c r="B1" s="1" t="s">
        <v>22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</row>
    <row r="2" customFormat="false" ht="12.8" hidden="false" customHeight="false" outlineLevel="0" collapsed="false">
      <c r="A2" s="1" t="s">
        <v>3</v>
      </c>
      <c r="B2" s="1" t="s">
        <v>23</v>
      </c>
      <c r="C2" s="1" t="n">
        <f aca="false">Inventory!C2</f>
        <v>1726</v>
      </c>
    </row>
    <row r="3" customFormat="false" ht="12.8" hidden="false" customHeight="false" outlineLevel="0" collapsed="false">
      <c r="B3" s="1" t="s">
        <v>24</v>
      </c>
      <c r="C3" s="1" t="n">
        <f aca="false">Forecast!B2</f>
        <v>56</v>
      </c>
      <c r="D3" s="1" t="n">
        <f aca="false">Forecast!C2</f>
        <v>60</v>
      </c>
      <c r="E3" s="1" t="n">
        <f aca="false">Forecast!D2</f>
        <v>53</v>
      </c>
      <c r="F3" s="1" t="n">
        <f aca="false">Forecast!E2</f>
        <v>60</v>
      </c>
      <c r="G3" s="1" t="n">
        <f aca="false">Forecast!F2</f>
        <v>58</v>
      </c>
      <c r="H3" s="1" t="n">
        <f aca="false">Forecast!G2</f>
        <v>52</v>
      </c>
      <c r="I3" s="1" t="n">
        <f aca="false">Forecast!H2</f>
        <v>54</v>
      </c>
      <c r="J3" s="1" t="n">
        <f aca="false">Forecast!I2</f>
        <v>59</v>
      </c>
      <c r="K3" s="1" t="n">
        <f aca="false">Forecast!J2</f>
        <v>58</v>
      </c>
    </row>
    <row r="4" customFormat="false" ht="12.8" hidden="false" customHeight="false" outlineLevel="0" collapsed="false">
      <c r="B4" s="1" t="s">
        <v>25</v>
      </c>
      <c r="C4" s="1" t="n">
        <f aca="false">Incoming!B2</f>
        <v>0</v>
      </c>
      <c r="D4" s="1" t="n">
        <f aca="false">Incoming!C2</f>
        <v>0</v>
      </c>
      <c r="E4" s="1" t="n">
        <f aca="false">Incoming!D2</f>
        <v>0</v>
      </c>
      <c r="F4" s="1" t="n">
        <f aca="false">Incoming!E2</f>
        <v>0</v>
      </c>
      <c r="G4" s="1" t="n">
        <f aca="false">Incoming!F2</f>
        <v>0</v>
      </c>
      <c r="H4" s="1" t="n">
        <f aca="false">Incoming!G2</f>
        <v>58</v>
      </c>
      <c r="I4" s="1" t="n">
        <f aca="false">Incoming!H2</f>
        <v>0</v>
      </c>
      <c r="J4" s="1" t="n">
        <f aca="false">Incoming!I2</f>
        <v>0</v>
      </c>
      <c r="K4" s="1" t="n">
        <f aca="false">Incoming!J2</f>
        <v>0</v>
      </c>
    </row>
    <row r="5" customFormat="false" ht="12.8" hidden="false" customHeight="false" outlineLevel="0" collapsed="false">
      <c r="B5" s="1" t="s">
        <v>26</v>
      </c>
      <c r="C5" s="1" t="n">
        <f aca="false">C2-C3+C4</f>
        <v>1670</v>
      </c>
      <c r="D5" s="1" t="n">
        <f aca="false">C5+D4-D3</f>
        <v>1610</v>
      </c>
      <c r="E5" s="1" t="n">
        <f aca="false">D5+E4-E3</f>
        <v>1557</v>
      </c>
      <c r="F5" s="1" t="n">
        <f aca="false">E5+F4-F3</f>
        <v>1497</v>
      </c>
      <c r="G5" s="1" t="n">
        <f aca="false">F5+G4-G3</f>
        <v>1439</v>
      </c>
      <c r="H5" s="1" t="n">
        <f aca="false">G5+H4-H3</f>
        <v>1445</v>
      </c>
      <c r="I5" s="1" t="n">
        <f aca="false">H5+I4-I3</f>
        <v>1391</v>
      </c>
      <c r="J5" s="1" t="n">
        <f aca="false">I5+J4-J3</f>
        <v>1332</v>
      </c>
      <c r="K5" s="1" t="n">
        <f aca="false">J5+K4-K3</f>
        <v>1274</v>
      </c>
    </row>
    <row r="6" customFormat="false" ht="12.8" hidden="false" customHeight="false" outlineLevel="0" collapsed="false">
      <c r="B6" s="1" t="s">
        <v>27</v>
      </c>
      <c r="C6" s="1" t="n">
        <f aca="false">ROUND(C5/AVERAGE(D3:G3),0)</f>
        <v>29</v>
      </c>
      <c r="D6" s="1" t="n">
        <f aca="false">ROUND(D5/AVERAGE(E3:H3),0)</f>
        <v>29</v>
      </c>
      <c r="E6" s="1" t="n">
        <f aca="false">ROUND(E5/AVERAGE(F3:I3),0)</f>
        <v>28</v>
      </c>
      <c r="F6" s="1" t="n">
        <f aca="false">ROUND(F5/AVERAGE(G3:J3),0)</f>
        <v>27</v>
      </c>
      <c r="G6" s="1" t="n">
        <f aca="false">ROUND(G5/AVERAGE(H3:K3),0)</f>
        <v>26</v>
      </c>
      <c r="H6" s="1" t="n">
        <f aca="false">ROUND(H5/AVERAGE(I3:L3),0)</f>
        <v>25</v>
      </c>
      <c r="I6" s="1" t="n">
        <f aca="false">ROUND(I5/AVERAGE(J3:M3),0)</f>
        <v>24</v>
      </c>
      <c r="J6" s="1" t="n">
        <f aca="false">ROUND(J5/AVERAGE(K3:N3),0)</f>
        <v>23</v>
      </c>
      <c r="K6" s="1" t="e">
        <f aca="false">ROUND(K5/AVERAGE(L3:O3),0)</f>
        <v>#DIV/0!</v>
      </c>
    </row>
    <row r="7" customFormat="false" ht="12.8" hidden="false" customHeight="false" outlineLevel="0" collapsed="false">
      <c r="A7" s="2" t="s">
        <v>5</v>
      </c>
      <c r="B7" s="1" t="s">
        <v>23</v>
      </c>
      <c r="C7" s="1" t="n">
        <f aca="false">Inventory!C3</f>
        <v>440</v>
      </c>
    </row>
    <row r="8" customFormat="false" ht="12.8" hidden="false" customHeight="false" outlineLevel="0" collapsed="false">
      <c r="B8" s="1" t="s">
        <v>24</v>
      </c>
      <c r="C8" s="1" t="n">
        <f aca="false">Forecast!B3</f>
        <v>60</v>
      </c>
      <c r="D8" s="1" t="n">
        <f aca="false">Forecast!C3</f>
        <v>55</v>
      </c>
      <c r="E8" s="1" t="n">
        <f aca="false">Forecast!D3</f>
        <v>51</v>
      </c>
      <c r="F8" s="1" t="n">
        <f aca="false">Forecast!E3</f>
        <v>56</v>
      </c>
      <c r="G8" s="1" t="n">
        <f aca="false">Forecast!F3</f>
        <v>56</v>
      </c>
      <c r="H8" s="1" t="n">
        <f aca="false">Forecast!G3</f>
        <v>51</v>
      </c>
      <c r="I8" s="1" t="n">
        <f aca="false">Forecast!H3</f>
        <v>58</v>
      </c>
      <c r="J8" s="1" t="n">
        <f aca="false">Forecast!I3</f>
        <v>54</v>
      </c>
      <c r="K8" s="1" t="n">
        <f aca="false">Forecast!J3</f>
        <v>56</v>
      </c>
    </row>
    <row r="9" customFormat="false" ht="12.8" hidden="false" customHeight="false" outlineLevel="0" collapsed="false">
      <c r="B9" s="1" t="s">
        <v>25</v>
      </c>
      <c r="C9" s="1" t="n">
        <f aca="false">Incoming!B3</f>
        <v>50</v>
      </c>
      <c r="D9" s="1" t="n">
        <f aca="false">Incoming!C3</f>
        <v>55</v>
      </c>
      <c r="E9" s="1" t="n">
        <f aca="false">Incoming!D3</f>
        <v>0</v>
      </c>
      <c r="F9" s="1" t="n">
        <f aca="false">Incoming!E3</f>
        <v>0</v>
      </c>
      <c r="G9" s="1" t="n">
        <f aca="false">Incoming!F3</f>
        <v>54</v>
      </c>
      <c r="H9" s="1" t="n">
        <f aca="false">Incoming!G3</f>
        <v>0</v>
      </c>
      <c r="I9" s="1" t="n">
        <f aca="false">Incoming!H3</f>
        <v>0</v>
      </c>
      <c r="J9" s="1" t="n">
        <f aca="false">Incoming!I3</f>
        <v>0</v>
      </c>
      <c r="K9" s="1" t="n">
        <f aca="false">Incoming!J3</f>
        <v>0</v>
      </c>
    </row>
    <row r="10" customFormat="false" ht="12.8" hidden="false" customHeight="false" outlineLevel="0" collapsed="false">
      <c r="B10" s="1" t="s">
        <v>26</v>
      </c>
      <c r="C10" s="1" t="n">
        <f aca="false">C7-C8+C9</f>
        <v>430</v>
      </c>
      <c r="D10" s="1" t="n">
        <f aca="false">C10+D9-D8</f>
        <v>430</v>
      </c>
      <c r="E10" s="1" t="n">
        <f aca="false">D10+E9-E8</f>
        <v>379</v>
      </c>
      <c r="F10" s="1" t="n">
        <f aca="false">E10+F9-F8</f>
        <v>323</v>
      </c>
      <c r="G10" s="1" t="n">
        <f aca="false">F10+G9-G8</f>
        <v>321</v>
      </c>
      <c r="H10" s="1" t="n">
        <f aca="false">G10+H9-H8</f>
        <v>270</v>
      </c>
      <c r="I10" s="1" t="n">
        <f aca="false">H10+I9-I8</f>
        <v>212</v>
      </c>
      <c r="J10" s="1" t="n">
        <f aca="false">I10+J9-J8</f>
        <v>158</v>
      </c>
      <c r="K10" s="1" t="n">
        <f aca="false">J10+K9-K8</f>
        <v>102</v>
      </c>
    </row>
    <row r="11" customFormat="false" ht="12.8" hidden="false" customHeight="false" outlineLevel="0" collapsed="false">
      <c r="B11" s="1" t="s">
        <v>27</v>
      </c>
      <c r="C11" s="1" t="n">
        <f aca="false">ROUND(C10/AVERAGE(D8:G8),0)</f>
        <v>8</v>
      </c>
      <c r="D11" s="1" t="n">
        <f aca="false">ROUND(D10/AVERAGE(E8:H8),0)</f>
        <v>8</v>
      </c>
      <c r="E11" s="1" t="n">
        <f aca="false">ROUND(E10/AVERAGE(F8:I8),0)</f>
        <v>7</v>
      </c>
      <c r="F11" s="1" t="n">
        <f aca="false">ROUND(F10/AVERAGE(G8:J8),0)</f>
        <v>6</v>
      </c>
      <c r="G11" s="1" t="n">
        <f aca="false">ROUND(G10/AVERAGE(H8:K8),0)</f>
        <v>6</v>
      </c>
      <c r="H11" s="1" t="n">
        <f aca="false">ROUND(H10/AVERAGE(I8:L8),0)</f>
        <v>5</v>
      </c>
      <c r="I11" s="1" t="n">
        <f aca="false">ROUND(I10/AVERAGE(J8:M8),0)</f>
        <v>4</v>
      </c>
      <c r="J11" s="1" t="n">
        <f aca="false">ROUND(J10/AVERAGE(K8:N8),0)</f>
        <v>3</v>
      </c>
      <c r="K11" s="1" t="e">
        <f aca="false">ROUND(K10/AVERAGE(L8:O8),0)</f>
        <v>#DIV/0!</v>
      </c>
    </row>
    <row r="12" customFormat="false" ht="12.8" hidden="false" customHeight="false" outlineLevel="0" collapsed="false">
      <c r="A12" s="2" t="s">
        <v>7</v>
      </c>
      <c r="B12" s="1" t="s">
        <v>23</v>
      </c>
      <c r="C12" s="1" t="n">
        <f aca="false">Inventory!C4</f>
        <v>483</v>
      </c>
    </row>
    <row r="13" customFormat="false" ht="12.8" hidden="false" customHeight="false" outlineLevel="0" collapsed="false">
      <c r="B13" s="1" t="s">
        <v>24</v>
      </c>
      <c r="C13" s="1" t="n">
        <f aca="false">Forecast!B4</f>
        <v>50</v>
      </c>
      <c r="D13" s="1" t="n">
        <f aca="false">Forecast!C4</f>
        <v>56</v>
      </c>
      <c r="E13" s="1" t="n">
        <f aca="false">Forecast!D4</f>
        <v>52</v>
      </c>
      <c r="F13" s="1" t="n">
        <f aca="false">Forecast!E4</f>
        <v>50</v>
      </c>
      <c r="G13" s="1" t="n">
        <f aca="false">Forecast!F4</f>
        <v>60</v>
      </c>
      <c r="H13" s="1" t="n">
        <f aca="false">Forecast!G4</f>
        <v>55</v>
      </c>
      <c r="I13" s="1" t="n">
        <f aca="false">Forecast!H4</f>
        <v>51</v>
      </c>
      <c r="J13" s="1" t="n">
        <f aca="false">Forecast!I4</f>
        <v>52</v>
      </c>
      <c r="K13" s="1" t="n">
        <f aca="false">Forecast!J4</f>
        <v>59</v>
      </c>
    </row>
    <row r="14" customFormat="false" ht="12.8" hidden="false" customHeight="false" outlineLevel="0" collapsed="false">
      <c r="B14" s="1" t="s">
        <v>25</v>
      </c>
      <c r="C14" s="1" t="n">
        <f aca="false">Incoming!B4</f>
        <v>55</v>
      </c>
      <c r="D14" s="1" t="n">
        <f aca="false">Incoming!C4</f>
        <v>0</v>
      </c>
      <c r="E14" s="1" t="n">
        <f aca="false">Incoming!D4</f>
        <v>55</v>
      </c>
      <c r="F14" s="1" t="n">
        <f aca="false">Incoming!E4</f>
        <v>0</v>
      </c>
      <c r="G14" s="1" t="n">
        <f aca="false">Incoming!F4</f>
        <v>0</v>
      </c>
      <c r="H14" s="1" t="n">
        <f aca="false">Incoming!G4</f>
        <v>0</v>
      </c>
      <c r="I14" s="1" t="n">
        <f aca="false">Incoming!H4</f>
        <v>0</v>
      </c>
      <c r="J14" s="1" t="n">
        <f aca="false">Incoming!I4</f>
        <v>0</v>
      </c>
      <c r="K14" s="1" t="n">
        <f aca="false">Incoming!J4</f>
        <v>0</v>
      </c>
    </row>
    <row r="15" customFormat="false" ht="12.8" hidden="false" customHeight="false" outlineLevel="0" collapsed="false">
      <c r="B15" s="1" t="s">
        <v>26</v>
      </c>
      <c r="C15" s="1" t="n">
        <f aca="false">C12-C13+C14</f>
        <v>488</v>
      </c>
      <c r="D15" s="1" t="n">
        <f aca="false">C15+D14-D13</f>
        <v>432</v>
      </c>
      <c r="E15" s="1" t="n">
        <f aca="false">D15+E14-E13</f>
        <v>435</v>
      </c>
      <c r="F15" s="1" t="n">
        <f aca="false">E15+F14-F13</f>
        <v>385</v>
      </c>
      <c r="G15" s="1" t="n">
        <f aca="false">F15+G14-G13</f>
        <v>325</v>
      </c>
      <c r="H15" s="1" t="n">
        <f aca="false">G15+H14-H13</f>
        <v>270</v>
      </c>
      <c r="I15" s="1" t="n">
        <f aca="false">H15+I14-I13</f>
        <v>219</v>
      </c>
      <c r="J15" s="1" t="n">
        <f aca="false">I15+J14-J13</f>
        <v>167</v>
      </c>
      <c r="K15" s="1" t="n">
        <f aca="false">J15+K14-K13</f>
        <v>108</v>
      </c>
    </row>
    <row r="16" customFormat="false" ht="12.8" hidden="false" customHeight="false" outlineLevel="0" collapsed="false">
      <c r="B16" s="1" t="s">
        <v>27</v>
      </c>
      <c r="C16" s="1" t="n">
        <f aca="false">ROUND(C15/AVERAGE(D13:G13),0)</f>
        <v>9</v>
      </c>
      <c r="D16" s="1" t="n">
        <f aca="false">ROUND(D15/AVERAGE(E13:H13),0)</f>
        <v>8</v>
      </c>
      <c r="E16" s="1" t="n">
        <f aca="false">ROUND(E15/AVERAGE(F13:I13),0)</f>
        <v>8</v>
      </c>
      <c r="F16" s="1" t="n">
        <f aca="false">ROUND(F15/AVERAGE(G13:J13),0)</f>
        <v>7</v>
      </c>
      <c r="G16" s="1" t="n">
        <f aca="false">ROUND(G15/AVERAGE(H13:K13),0)</f>
        <v>6</v>
      </c>
      <c r="H16" s="1" t="n">
        <f aca="false">ROUND(H15/AVERAGE(I13:L13),0)</f>
        <v>5</v>
      </c>
      <c r="I16" s="1" t="n">
        <f aca="false">ROUND(I15/AVERAGE(J13:M13),0)</f>
        <v>4</v>
      </c>
      <c r="J16" s="1" t="n">
        <f aca="false">ROUND(J15/AVERAGE(K13:N13),0)</f>
        <v>3</v>
      </c>
      <c r="K16" s="1" t="e">
        <f aca="false">ROUND(K15/AVERAGE(L13:O13),0)</f>
        <v>#DIV/0!</v>
      </c>
    </row>
    <row r="17" customFormat="false" ht="12.8" hidden="false" customHeight="false" outlineLevel="0" collapsed="false">
      <c r="A17" s="2" t="s">
        <v>9</v>
      </c>
      <c r="B17" s="1" t="s">
        <v>23</v>
      </c>
      <c r="C17" s="1" t="n">
        <f aca="false">Inventory!C5</f>
        <v>467</v>
      </c>
    </row>
    <row r="18" customFormat="false" ht="12.8" hidden="false" customHeight="false" outlineLevel="0" collapsed="false">
      <c r="B18" s="1" t="s">
        <v>24</v>
      </c>
      <c r="C18" s="1" t="n">
        <f aca="false">Forecast!B5</f>
        <v>60</v>
      </c>
      <c r="D18" s="1" t="n">
        <f aca="false">Forecast!C5</f>
        <v>51</v>
      </c>
      <c r="E18" s="1" t="n">
        <f aca="false">Forecast!D5</f>
        <v>53</v>
      </c>
      <c r="F18" s="1" t="n">
        <f aca="false">Forecast!E5</f>
        <v>58</v>
      </c>
      <c r="G18" s="1" t="n">
        <f aca="false">Forecast!F5</f>
        <v>57</v>
      </c>
      <c r="H18" s="1" t="n">
        <f aca="false">Forecast!G5</f>
        <v>56</v>
      </c>
      <c r="I18" s="1" t="n">
        <f aca="false">Forecast!H5</f>
        <v>51</v>
      </c>
      <c r="J18" s="1" t="n">
        <f aca="false">Forecast!I5</f>
        <v>56</v>
      </c>
      <c r="K18" s="1" t="n">
        <f aca="false">Forecast!J5</f>
        <v>52</v>
      </c>
    </row>
    <row r="19" customFormat="false" ht="12.8" hidden="false" customHeight="false" outlineLevel="0" collapsed="false">
      <c r="B19" s="1" t="s">
        <v>25</v>
      </c>
      <c r="C19" s="1" t="n">
        <f aca="false">Incoming!B5</f>
        <v>0</v>
      </c>
      <c r="D19" s="1" t="n">
        <f aca="false">Incoming!C5</f>
        <v>0</v>
      </c>
      <c r="E19" s="1" t="n">
        <f aca="false">Incoming!D5</f>
        <v>0</v>
      </c>
      <c r="F19" s="1" t="n">
        <f aca="false">Incoming!E5</f>
        <v>0</v>
      </c>
      <c r="G19" s="1" t="n">
        <f aca="false">Incoming!F5</f>
        <v>0</v>
      </c>
      <c r="H19" s="1" t="n">
        <f aca="false">Incoming!G5</f>
        <v>0</v>
      </c>
      <c r="I19" s="1" t="n">
        <f aca="false">Incoming!H5</f>
        <v>0</v>
      </c>
      <c r="J19" s="1" t="n">
        <f aca="false">Incoming!I5</f>
        <v>51</v>
      </c>
      <c r="K19" s="1" t="n">
        <f aca="false">Incoming!J5</f>
        <v>53</v>
      </c>
    </row>
    <row r="20" customFormat="false" ht="12.8" hidden="false" customHeight="false" outlineLevel="0" collapsed="false">
      <c r="B20" s="1" t="s">
        <v>26</v>
      </c>
      <c r="C20" s="1" t="n">
        <f aca="false">C17-C18+C19</f>
        <v>407</v>
      </c>
      <c r="D20" s="1" t="n">
        <f aca="false">C20+D19-D18</f>
        <v>356</v>
      </c>
      <c r="E20" s="1" t="n">
        <f aca="false">D20+E19-E18</f>
        <v>303</v>
      </c>
      <c r="F20" s="1" t="n">
        <f aca="false">E20+F19-F18</f>
        <v>245</v>
      </c>
      <c r="G20" s="1" t="n">
        <f aca="false">F20+G19-G18</f>
        <v>188</v>
      </c>
      <c r="H20" s="1" t="n">
        <f aca="false">G20+H19-H18</f>
        <v>132</v>
      </c>
      <c r="I20" s="1" t="n">
        <f aca="false">H20+I19-I18</f>
        <v>81</v>
      </c>
      <c r="J20" s="1" t="n">
        <f aca="false">I20+J19-J18</f>
        <v>76</v>
      </c>
      <c r="K20" s="1" t="n">
        <f aca="false">J20+K19-K18</f>
        <v>77</v>
      </c>
    </row>
    <row r="21" customFormat="false" ht="12.8" hidden="false" customHeight="false" outlineLevel="0" collapsed="false">
      <c r="B21" s="1" t="s">
        <v>27</v>
      </c>
      <c r="C21" s="1" t="n">
        <f aca="false">ROUND(C20/AVERAGE(D18:G18),0)</f>
        <v>7</v>
      </c>
      <c r="D21" s="1" t="n">
        <f aca="false">ROUND(D20/AVERAGE(E18:H18),0)</f>
        <v>6</v>
      </c>
      <c r="E21" s="1" t="n">
        <f aca="false">ROUND(E20/AVERAGE(F18:I18),0)</f>
        <v>5</v>
      </c>
      <c r="F21" s="1" t="n">
        <f aca="false">ROUND(F20/AVERAGE(G18:J18),0)</f>
        <v>4</v>
      </c>
      <c r="G21" s="1" t="n">
        <f aca="false">ROUND(G20/AVERAGE(H18:K18),0)</f>
        <v>3</v>
      </c>
      <c r="H21" s="1" t="n">
        <f aca="false">ROUND(H20/AVERAGE(I18:L18),0)</f>
        <v>2</v>
      </c>
      <c r="I21" s="1" t="n">
        <f aca="false">ROUND(I20/AVERAGE(J18:M18),0)</f>
        <v>2</v>
      </c>
      <c r="J21" s="1" t="n">
        <f aca="false">ROUND(J20/AVERAGE(K18:N18),0)</f>
        <v>1</v>
      </c>
      <c r="K21" s="1" t="e">
        <f aca="false">ROUND(K20/AVERAGE(L18:O18),0)</f>
        <v>#DIV/0!</v>
      </c>
    </row>
    <row r="22" customFormat="false" ht="12.8" hidden="false" customHeight="false" outlineLevel="0" collapsed="false">
      <c r="A22" s="2" t="s">
        <v>11</v>
      </c>
      <c r="B22" s="1" t="s">
        <v>23</v>
      </c>
      <c r="C22" s="1" t="n">
        <f aca="false">Inventory!C6</f>
        <v>400</v>
      </c>
    </row>
    <row r="23" customFormat="false" ht="12.8" hidden="false" customHeight="false" outlineLevel="0" collapsed="false">
      <c r="B23" s="1" t="s">
        <v>24</v>
      </c>
      <c r="C23" s="1" t="n">
        <f aca="false">Forecast!B6</f>
        <v>50</v>
      </c>
      <c r="D23" s="1" t="n">
        <f aca="false">Forecast!C6</f>
        <v>60</v>
      </c>
      <c r="E23" s="1" t="n">
        <f aca="false">Forecast!D6</f>
        <v>10</v>
      </c>
      <c r="F23" s="1" t="n">
        <f aca="false">Forecast!E6</f>
        <v>20</v>
      </c>
      <c r="G23" s="1" t="n">
        <f aca="false">Forecast!F6</f>
        <v>30</v>
      </c>
      <c r="H23" s="1" t="n">
        <f aca="false">Forecast!G6</f>
        <v>10</v>
      </c>
      <c r="I23" s="1" t="n">
        <f aca="false">Forecast!H6</f>
        <v>10</v>
      </c>
      <c r="J23" s="1" t="n">
        <f aca="false">Forecast!I6</f>
        <v>10</v>
      </c>
      <c r="K23" s="1" t="n">
        <f aca="false">Forecast!J6</f>
        <v>10</v>
      </c>
    </row>
    <row r="24" customFormat="false" ht="12.8" hidden="false" customHeight="false" outlineLevel="0" collapsed="false">
      <c r="B24" s="1" t="s">
        <v>25</v>
      </c>
      <c r="C24" s="1" t="n">
        <f aca="false">Incoming!B6</f>
        <v>0</v>
      </c>
      <c r="D24" s="1" t="n">
        <f aca="false">Incoming!C6</f>
        <v>0</v>
      </c>
      <c r="E24" s="1" t="n">
        <f aca="false">Incoming!D6</f>
        <v>0</v>
      </c>
      <c r="F24" s="1" t="n">
        <f aca="false">Incoming!E6</f>
        <v>0</v>
      </c>
      <c r="G24" s="1" t="n">
        <f aca="false">Incoming!F6</f>
        <v>0</v>
      </c>
      <c r="H24" s="1" t="n">
        <f aca="false">Incoming!G6</f>
        <v>0</v>
      </c>
      <c r="I24" s="1" t="n">
        <f aca="false">Incoming!H6</f>
        <v>25</v>
      </c>
      <c r="J24" s="1" t="n">
        <f aca="false">Incoming!I6</f>
        <v>0</v>
      </c>
      <c r="K24" s="1" t="n">
        <f aca="false">Incoming!J6</f>
        <v>0</v>
      </c>
    </row>
    <row r="25" customFormat="false" ht="12.8" hidden="false" customHeight="false" outlineLevel="0" collapsed="false">
      <c r="B25" s="1" t="s">
        <v>26</v>
      </c>
      <c r="C25" s="1" t="n">
        <f aca="false">C22-C23+C24</f>
        <v>350</v>
      </c>
      <c r="D25" s="1" t="n">
        <f aca="false">C25+D24-D23</f>
        <v>290</v>
      </c>
      <c r="E25" s="1" t="n">
        <f aca="false">D25+E24-E23</f>
        <v>280</v>
      </c>
      <c r="F25" s="1" t="n">
        <f aca="false">E25+F24-F23</f>
        <v>260</v>
      </c>
      <c r="G25" s="1" t="n">
        <f aca="false">F25+G24-G23</f>
        <v>230</v>
      </c>
      <c r="H25" s="1" t="n">
        <f aca="false">G25+H24-H23</f>
        <v>220</v>
      </c>
      <c r="I25" s="1" t="n">
        <f aca="false">H25+I24-I23</f>
        <v>235</v>
      </c>
      <c r="J25" s="1" t="n">
        <f aca="false">I25+J24-J23</f>
        <v>225</v>
      </c>
      <c r="K25" s="1" t="n">
        <f aca="false">J25+K24-K23</f>
        <v>215</v>
      </c>
    </row>
    <row r="26" customFormat="false" ht="12.8" hidden="false" customHeight="false" outlineLevel="0" collapsed="false">
      <c r="B26" s="1" t="s">
        <v>27</v>
      </c>
      <c r="C26" s="1" t="n">
        <f aca="false">ROUND(C25/AVERAGE(D23:G23),0)</f>
        <v>12</v>
      </c>
      <c r="D26" s="1" t="n">
        <f aca="false">ROUND(D25/AVERAGE(E23:H23),0)</f>
        <v>17</v>
      </c>
      <c r="E26" s="1" t="n">
        <f aca="false">ROUND(E25/AVERAGE(F23:I23),0)</f>
        <v>16</v>
      </c>
      <c r="F26" s="1" t="n">
        <f aca="false">ROUND(F25/AVERAGE(G23:J23),0)</f>
        <v>17</v>
      </c>
      <c r="G26" s="1" t="n">
        <f aca="false">ROUND(G25/AVERAGE(H23:K23),0)</f>
        <v>23</v>
      </c>
      <c r="H26" s="1" t="n">
        <f aca="false">ROUND(H25/AVERAGE(I23:L23),0)</f>
        <v>22</v>
      </c>
      <c r="I26" s="1" t="n">
        <f aca="false">ROUND(I25/AVERAGE(J23:M23),0)</f>
        <v>24</v>
      </c>
      <c r="J26" s="1" t="n">
        <f aca="false">ROUND(J25/AVERAGE(K23:N23),0)</f>
        <v>23</v>
      </c>
      <c r="K26" s="1" t="e">
        <f aca="false">ROUND(K25/AVERAGE(L23:O23),0)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2023-08-18T09:06:01Z</dcterms:created>
  <dc:creator/>
  <dc:description/>
  <dc:language>en-US</dc:language>
  <cp:lastModifiedBy/>
  <dcterms:modified xsi:type="dcterms:W3CDTF">2023-08-18T16:40:19Z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