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Offers\467- Suez Water\"/>
    </mc:Choice>
  </mc:AlternateContent>
  <bookViews>
    <workbookView xWindow="0" yWindow="0" windowWidth="20490" windowHeight="7755" tabRatio="1000"/>
  </bookViews>
  <sheets>
    <sheet name="1. RO FEED TANK" sheetId="19" r:id="rId1"/>
    <sheet name="2. RO CIP TANK" sheetId="8" r:id="rId2"/>
    <sheet name="3. SEAL WATER TANK" sheetId="20" r:id="rId3"/>
    <sheet name="4.CITRIC" sheetId="13" r:id="rId4"/>
    <sheet name="5.FECL3" sheetId="21" r:id="rId5"/>
    <sheet name="6.ANTISCALANT" sheetId="22" r:id="rId6"/>
    <sheet name="7.SBS" sheetId="23" r:id="rId7"/>
    <sheet name="8.SWTS Ph " sheetId="24" r:id="rId8"/>
    <sheet name="9.ANTISCALANT-ZLD" sheetId="25" r:id="rId9"/>
    <sheet name="10.CAUSTIC" sheetId="26" r:id="rId10"/>
    <sheet name="11.POLY" sheetId="28" r:id="rId11"/>
    <sheet name="12.NaCl" sheetId="29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_chr1" localSheetId="0">'[1]#REF!'!#REF!</definedName>
    <definedName name="__chr1" localSheetId="9">'[1]#REF!'!#REF!</definedName>
    <definedName name="__chr1" localSheetId="10">'[1]#REF!'!#REF!</definedName>
    <definedName name="__chr1" localSheetId="11">'[1]#REF!'!#REF!</definedName>
    <definedName name="__chr1" localSheetId="1">'[1]#REF!'!#REF!</definedName>
    <definedName name="__chr1" localSheetId="2">'[1]#REF!'!#REF!</definedName>
    <definedName name="__chr1" localSheetId="3">'[1]#REF!'!#REF!</definedName>
    <definedName name="__chr1" localSheetId="4">'[1]#REF!'!#REF!</definedName>
    <definedName name="__chr1" localSheetId="5">'[1]#REF!'!#REF!</definedName>
    <definedName name="__chr1" localSheetId="6">'[1]#REF!'!#REF!</definedName>
    <definedName name="__chr1" localSheetId="7">'[1]#REF!'!#REF!</definedName>
    <definedName name="__chr1" localSheetId="8">'[1]#REF!'!#REF!</definedName>
    <definedName name="__chr1">'[1]#REF!'!#REF!</definedName>
    <definedName name="__PAG1" localSheetId="0">[2]book1!#REF!</definedName>
    <definedName name="__PAG1" localSheetId="9">[2]book1!#REF!</definedName>
    <definedName name="__PAG1" localSheetId="10">[2]book1!#REF!</definedName>
    <definedName name="__PAG1" localSheetId="11">[2]book1!#REF!</definedName>
    <definedName name="__PAG1" localSheetId="1">[2]book1!#REF!</definedName>
    <definedName name="__PAG1" localSheetId="2">[2]book1!#REF!</definedName>
    <definedName name="__PAG1" localSheetId="3">[2]book1!#REF!</definedName>
    <definedName name="__PAG1" localSheetId="4">[2]book1!#REF!</definedName>
    <definedName name="__PAG1" localSheetId="5">[2]book1!#REF!</definedName>
    <definedName name="__PAG1" localSheetId="6">[2]book1!#REF!</definedName>
    <definedName name="__PAG1" localSheetId="7">[2]book1!#REF!</definedName>
    <definedName name="__PAG1" localSheetId="8">[2]book1!#REF!</definedName>
    <definedName name="__PAG1">[2]book1!#REF!</definedName>
    <definedName name="__sum010">'[3]#REF!'!$F$6</definedName>
    <definedName name="__sum020">'[3]#REF!'!$F$7</definedName>
    <definedName name="__sum120">'[3]#REF!'!$F$12</definedName>
    <definedName name="__sum140">'[3]#REF!'!$F$13</definedName>
    <definedName name="__SUM200">'[3]#REF!'!$F$16</definedName>
    <definedName name="__SUM400">'[3]#REF!'!$F$23</definedName>
    <definedName name="__SUM410">'[3]#REF!'!$F$25</definedName>
    <definedName name="__SUM420">'[3]#REF!'!$F$26</definedName>
    <definedName name="__SUM440">'[3]#REF!'!$F$27</definedName>
    <definedName name="__SUM460">'[3]#REF!'!$F$28</definedName>
    <definedName name="__SUM480">'[3]#REF!'!$F$29</definedName>
    <definedName name="__SUM500">'[3]#REF!'!$F$30</definedName>
    <definedName name="__SUM510">'[3]#REF!'!$F$35</definedName>
    <definedName name="__SUM530">'[3]#REF!'!$F$36</definedName>
    <definedName name="__SUM540">'[3]#REF!'!$F$40</definedName>
    <definedName name="__SUM560">'[3]#REF!'!$F$41</definedName>
    <definedName name="__SUM570">'[3]#REF!'!$F$45</definedName>
    <definedName name="__SUM580">'[3]#REF!'!$F$46</definedName>
    <definedName name="__SUM590">'[3]#REF!'!$F$49</definedName>
    <definedName name="__SUM700">'[3]#REF!'!$F$51</definedName>
    <definedName name="__SUM701">'[3]#REF!'!$G$51</definedName>
    <definedName name="__SUM702">'[3]#REF!'!$H$51</definedName>
    <definedName name="__SUM703">'[3]#REF!'!$I$51</definedName>
    <definedName name="__SUM704">'[3]#REF!'!$J$51</definedName>
    <definedName name="__sum770">'[3]#REF!'!$F$54</definedName>
    <definedName name="__SUM800">'[3]#REF!'!$F$57</definedName>
    <definedName name="__sum900">'[3]#REF!'!$F$58</definedName>
    <definedName name="__SUM901">'[3]#REF!'!$G$58</definedName>
    <definedName name="__SUM902">'[3]#REF!'!$H$58</definedName>
    <definedName name="__SUM903">'[3]#REF!'!$I$58</definedName>
    <definedName name="__SUM904">'[3]#REF!'!$J$58</definedName>
    <definedName name="_1FOGLIO_3_1">'[2]MH BUDGET JAN''98'!$A$1:$M$46</definedName>
    <definedName name="_2FOGLIO_3_2">'[2]MH BUDGET JAN''98'!$A$49:$M$108</definedName>
    <definedName name="_chr1" localSheetId="0">'[1]#REF!'!#REF!</definedName>
    <definedName name="_chr1" localSheetId="9">'[1]#REF!'!#REF!</definedName>
    <definedName name="_chr1" localSheetId="10">'[1]#REF!'!#REF!</definedName>
    <definedName name="_chr1" localSheetId="11">'[1]#REF!'!#REF!</definedName>
    <definedName name="_chr1" localSheetId="1">'[1]#REF!'!#REF!</definedName>
    <definedName name="_chr1" localSheetId="2">'[1]#REF!'!#REF!</definedName>
    <definedName name="_chr1" localSheetId="3">'[1]#REF!'!#REF!</definedName>
    <definedName name="_chr1" localSheetId="4">'[1]#REF!'!#REF!</definedName>
    <definedName name="_chr1" localSheetId="5">'[1]#REF!'!#REF!</definedName>
    <definedName name="_chr1" localSheetId="6">'[1]#REF!'!#REF!</definedName>
    <definedName name="_chr1" localSheetId="7">'[1]#REF!'!#REF!</definedName>
    <definedName name="_chr1" localSheetId="8">'[1]#REF!'!#REF!</definedName>
    <definedName name="_chr1">'[1]#REF!'!#REF!</definedName>
    <definedName name="_Fill" hidden="1">'[2]MH BUDGET JAN''98'!$A$49:$M$108</definedName>
    <definedName name="_Order1" hidden="1">255</definedName>
    <definedName name="_Order2" hidden="1">0</definedName>
    <definedName name="_PAG1" localSheetId="0">[2]book1!#REF!</definedName>
    <definedName name="_PAG1" localSheetId="9">[2]book1!#REF!</definedName>
    <definedName name="_PAG1" localSheetId="10">[2]book1!#REF!</definedName>
    <definedName name="_PAG1" localSheetId="11">[2]book1!#REF!</definedName>
    <definedName name="_PAG1" localSheetId="1">[2]book1!#REF!</definedName>
    <definedName name="_PAG1" localSheetId="2">[2]book1!#REF!</definedName>
    <definedName name="_PAG1" localSheetId="3">[2]book1!#REF!</definedName>
    <definedName name="_PAG1" localSheetId="4">[2]book1!#REF!</definedName>
    <definedName name="_PAG1" localSheetId="5">[2]book1!#REF!</definedName>
    <definedName name="_PAG1" localSheetId="6">[2]book1!#REF!</definedName>
    <definedName name="_PAG1" localSheetId="7">[2]book1!#REF!</definedName>
    <definedName name="_PAG1" localSheetId="8">[2]book1!#REF!</definedName>
    <definedName name="_PAG1">[2]book1!#REF!</definedName>
    <definedName name="_sum010">'[3]#REF!'!$F$6</definedName>
    <definedName name="_sum020">'[3]#REF!'!$F$7</definedName>
    <definedName name="_sum120">'[3]#REF!'!$F$12</definedName>
    <definedName name="_sum140">'[3]#REF!'!$F$13</definedName>
    <definedName name="_SUM200">'[3]#REF!'!$F$16</definedName>
    <definedName name="_SUM400">'[3]#REF!'!$F$23</definedName>
    <definedName name="_SUM410">'[3]#REF!'!$F$25</definedName>
    <definedName name="_SUM420">'[3]#REF!'!$F$26</definedName>
    <definedName name="_SUM440">'[3]#REF!'!$F$27</definedName>
    <definedName name="_SUM460">'[3]#REF!'!$F$28</definedName>
    <definedName name="_SUM480">'[3]#REF!'!$F$29</definedName>
    <definedName name="_SUM500">'[3]#REF!'!$F$30</definedName>
    <definedName name="_SUM510">'[3]#REF!'!$F$35</definedName>
    <definedName name="_SUM530">'[3]#REF!'!$F$36</definedName>
    <definedName name="_SUM540">'[3]#REF!'!$F$40</definedName>
    <definedName name="_SUM560">'[3]#REF!'!$F$41</definedName>
    <definedName name="_SUM570">'[3]#REF!'!$F$45</definedName>
    <definedName name="_SUM580">'[3]#REF!'!$F$46</definedName>
    <definedName name="_SUM590">'[3]#REF!'!$F$49</definedName>
    <definedName name="_SUM700">'[3]#REF!'!$F$51</definedName>
    <definedName name="_SUM701">'[3]#REF!'!$G$51</definedName>
    <definedName name="_SUM702">'[3]#REF!'!$H$51</definedName>
    <definedName name="_SUM703">'[3]#REF!'!$I$51</definedName>
    <definedName name="_SUM704">'[3]#REF!'!$J$51</definedName>
    <definedName name="_sum770">'[3]#REF!'!$F$54</definedName>
    <definedName name="_SUM800">'[3]#REF!'!$F$57</definedName>
    <definedName name="_sum900">'[3]#REF!'!$F$58</definedName>
    <definedName name="_SUM901">'[3]#REF!'!$G$58</definedName>
    <definedName name="_SUM902">'[3]#REF!'!$H$58</definedName>
    <definedName name="_SUM903">'[3]#REF!'!$I$58</definedName>
    <definedName name="_SUM904">'[3]#REF!'!$J$58</definedName>
    <definedName name="A">'[4]#REF!'!$AC$1</definedName>
    <definedName name="aa">'[5]#REF!'!$C$12</definedName>
    <definedName name="aaa" localSheetId="0">'[5]#REF!'!#REF!</definedName>
    <definedName name="aaa" localSheetId="9">'[5]#REF!'!#REF!</definedName>
    <definedName name="aaa" localSheetId="10">'[5]#REF!'!#REF!</definedName>
    <definedName name="aaa" localSheetId="11">'[5]#REF!'!#REF!</definedName>
    <definedName name="aaa" localSheetId="1">'[5]#REF!'!#REF!</definedName>
    <definedName name="aaa" localSheetId="2">'[5]#REF!'!#REF!</definedName>
    <definedName name="aaa" localSheetId="3">'[5]#REF!'!#REF!</definedName>
    <definedName name="aaa" localSheetId="4">'[5]#REF!'!#REF!</definedName>
    <definedName name="aaa" localSheetId="5">'[5]#REF!'!#REF!</definedName>
    <definedName name="aaa" localSheetId="6">'[5]#REF!'!#REF!</definedName>
    <definedName name="aaa" localSheetId="7">'[5]#REF!'!#REF!</definedName>
    <definedName name="aaa" localSheetId="8">'[5]#REF!'!#REF!</definedName>
    <definedName name="aaa">'[5]#REF!'!#REF!</definedName>
    <definedName name="aaaa">'[5]#REF!'!$B$10</definedName>
    <definedName name="ACTEA">'[6]#REF!'!$AC$1</definedName>
    <definedName name="afb" localSheetId="0">'[6]#REF!'!#REF!</definedName>
    <definedName name="afb" localSheetId="9">'[6]#REF!'!#REF!</definedName>
    <definedName name="afb" localSheetId="10">'[6]#REF!'!#REF!</definedName>
    <definedName name="afb" localSheetId="11">'[6]#REF!'!#REF!</definedName>
    <definedName name="afb" localSheetId="1">'[6]#REF!'!#REF!</definedName>
    <definedName name="afb" localSheetId="2">'[6]#REF!'!#REF!</definedName>
    <definedName name="afb" localSheetId="3">'[6]#REF!'!#REF!</definedName>
    <definedName name="afb" localSheetId="4">'[6]#REF!'!#REF!</definedName>
    <definedName name="afb" localSheetId="5">'[6]#REF!'!#REF!</definedName>
    <definedName name="afb" localSheetId="6">'[6]#REF!'!#REF!</definedName>
    <definedName name="afb" localSheetId="7">'[6]#REF!'!#REF!</definedName>
    <definedName name="afb" localSheetId="8">'[6]#REF!'!#REF!</definedName>
    <definedName name="afb">'[6]#REF!'!#REF!</definedName>
    <definedName name="ahdfla">'[7]#REF!'!$B$9</definedName>
    <definedName name="ald">'[8]#REF!'!$C$790</definedName>
    <definedName name="alw">'[8]#REF!'!$C$789</definedName>
    <definedName name="aq">'[2]15THMONTH'!$B$3:$E$27</definedName>
    <definedName name="atm" localSheetId="0">'[9]DM tANK Allow'!#REF!</definedName>
    <definedName name="atm" localSheetId="9">'[9]DM tANK Allow'!#REF!</definedName>
    <definedName name="atm" localSheetId="10">'[9]DM tANK Allow'!#REF!</definedName>
    <definedName name="atm" localSheetId="11">'[9]DM tANK Allow'!#REF!</definedName>
    <definedName name="atm" localSheetId="1">'[9]DM tANK Allow'!#REF!</definedName>
    <definedName name="atm" localSheetId="2">'[9]DM tANK Allow'!#REF!</definedName>
    <definedName name="atm" localSheetId="3">'[9]DM tANK Allow'!#REF!</definedName>
    <definedName name="atm" localSheetId="4">'[9]DM tANK Allow'!#REF!</definedName>
    <definedName name="atm" localSheetId="5">'[9]DM tANK Allow'!#REF!</definedName>
    <definedName name="atm" localSheetId="6">'[9]DM tANK Allow'!#REF!</definedName>
    <definedName name="atm" localSheetId="7">'[9]DM tANK Allow'!#REF!</definedName>
    <definedName name="atm" localSheetId="8">'[9]DM tANK Allow'!#REF!</definedName>
    <definedName name="atm">'[9]DM tANK Allow'!#REF!</definedName>
    <definedName name="atm_1" localSheetId="0">'[10]DM tANK Allow'!#REF!</definedName>
    <definedName name="atm_1" localSheetId="9">'[10]DM tANK Allow'!#REF!</definedName>
    <definedName name="atm_1" localSheetId="10">'[10]DM tANK Allow'!#REF!</definedName>
    <definedName name="atm_1" localSheetId="11">'[10]DM tANK Allow'!#REF!</definedName>
    <definedName name="atm_1" localSheetId="1">'[10]DM tANK Allow'!#REF!</definedName>
    <definedName name="atm_1" localSheetId="2">'[10]DM tANK Allow'!#REF!</definedName>
    <definedName name="atm_1" localSheetId="3">'[10]DM tANK Allow'!#REF!</definedName>
    <definedName name="atm_1" localSheetId="4">'[10]DM tANK Allow'!#REF!</definedName>
    <definedName name="atm_1" localSheetId="5">'[10]DM tANK Allow'!#REF!</definedName>
    <definedName name="atm_1" localSheetId="6">'[10]DM tANK Allow'!#REF!</definedName>
    <definedName name="atm_1" localSheetId="7">'[10]DM tANK Allow'!#REF!</definedName>
    <definedName name="atm_1" localSheetId="8">'[10]DM tANK Allow'!#REF!</definedName>
    <definedName name="atm_1">'[10]DM tANK Allow'!#REF!</definedName>
    <definedName name="Auftragswert">'[6]#REF!'!$B$9</definedName>
    <definedName name="autoexec" localSheetId="0">'[11]#REF!'!#REF!</definedName>
    <definedName name="autoexec" localSheetId="9">'[11]#REF!'!#REF!</definedName>
    <definedName name="autoexec" localSheetId="10">'[11]#REF!'!#REF!</definedName>
    <definedName name="autoexec" localSheetId="11">'[11]#REF!'!#REF!</definedName>
    <definedName name="autoexec" localSheetId="1">'[11]#REF!'!#REF!</definedName>
    <definedName name="autoexec" localSheetId="2">'[11]#REF!'!#REF!</definedName>
    <definedName name="autoexec" localSheetId="3">'[11]#REF!'!#REF!</definedName>
    <definedName name="autoexec" localSheetId="4">'[11]#REF!'!#REF!</definedName>
    <definedName name="autoexec" localSheetId="5">'[11]#REF!'!#REF!</definedName>
    <definedName name="autoexec" localSheetId="6">'[11]#REF!'!#REF!</definedName>
    <definedName name="autoexec" localSheetId="7">'[11]#REF!'!#REF!</definedName>
    <definedName name="autoexec" localSheetId="8">'[11]#REF!'!#REF!</definedName>
    <definedName name="autoexec">'[11]#REF!'!#REF!</definedName>
    <definedName name="BFR">'[12]#REF!'!$C$11</definedName>
    <definedName name="BSB5_Reinigung_in_BiopurC" localSheetId="0">[13]BALAN1!#REF!</definedName>
    <definedName name="BSB5_Reinigung_in_BiopurC" localSheetId="9">[13]BALAN1!#REF!</definedName>
    <definedName name="BSB5_Reinigung_in_BiopurC" localSheetId="10">[13]BALAN1!#REF!</definedName>
    <definedName name="BSB5_Reinigung_in_BiopurC" localSheetId="11">[13]BALAN1!#REF!</definedName>
    <definedName name="BSB5_Reinigung_in_BiopurC" localSheetId="1">[13]BALAN1!#REF!</definedName>
    <definedName name="BSB5_Reinigung_in_BiopurC" localSheetId="2">[13]BALAN1!#REF!</definedName>
    <definedName name="BSB5_Reinigung_in_BiopurC" localSheetId="3">[13]BALAN1!#REF!</definedName>
    <definedName name="BSB5_Reinigung_in_BiopurC" localSheetId="4">[13]BALAN1!#REF!</definedName>
    <definedName name="BSB5_Reinigung_in_BiopurC" localSheetId="5">[13]BALAN1!#REF!</definedName>
    <definedName name="BSB5_Reinigung_in_BiopurC" localSheetId="6">[13]BALAN1!#REF!</definedName>
    <definedName name="BSB5_Reinigung_in_BiopurC" localSheetId="7">[13]BALAN1!#REF!</definedName>
    <definedName name="BSB5_Reinigung_in_BiopurC" localSheetId="8">[13]BALAN1!#REF!</definedName>
    <definedName name="BSB5_Reinigung_in_BiopurC">[13]BALAN1!#REF!</definedName>
    <definedName name="BSB5_Reinigung_in_BiopurC_1" localSheetId="0">[14]BALAN1!#REF!</definedName>
    <definedName name="BSB5_Reinigung_in_BiopurC_1" localSheetId="9">[14]BALAN1!#REF!</definedName>
    <definedName name="BSB5_Reinigung_in_BiopurC_1" localSheetId="10">[14]BALAN1!#REF!</definedName>
    <definedName name="BSB5_Reinigung_in_BiopurC_1" localSheetId="11">[14]BALAN1!#REF!</definedName>
    <definedName name="BSB5_Reinigung_in_BiopurC_1" localSheetId="1">[14]BALAN1!#REF!</definedName>
    <definedName name="BSB5_Reinigung_in_BiopurC_1" localSheetId="2">[14]BALAN1!#REF!</definedName>
    <definedName name="BSB5_Reinigung_in_BiopurC_1" localSheetId="3">[14]BALAN1!#REF!</definedName>
    <definedName name="BSB5_Reinigung_in_BiopurC_1" localSheetId="4">[14]BALAN1!#REF!</definedName>
    <definedName name="BSB5_Reinigung_in_BiopurC_1" localSheetId="5">[14]BALAN1!#REF!</definedName>
    <definedName name="BSB5_Reinigung_in_BiopurC_1" localSheetId="6">[14]BALAN1!#REF!</definedName>
    <definedName name="BSB5_Reinigung_in_BiopurC_1" localSheetId="7">[14]BALAN1!#REF!</definedName>
    <definedName name="BSB5_Reinigung_in_BiopurC_1" localSheetId="8">[14]BALAN1!#REF!</definedName>
    <definedName name="BSB5_Reinigung_in_BiopurC_1">[14]BALAN1!#REF!</definedName>
    <definedName name="BSB5_Reinigung_in_BiopurN" localSheetId="0">[13]BALAN1!#REF!</definedName>
    <definedName name="BSB5_Reinigung_in_BiopurN" localSheetId="9">[13]BALAN1!#REF!</definedName>
    <definedName name="BSB5_Reinigung_in_BiopurN" localSheetId="10">[13]BALAN1!#REF!</definedName>
    <definedName name="BSB5_Reinigung_in_BiopurN" localSheetId="11">[13]BALAN1!#REF!</definedName>
    <definedName name="BSB5_Reinigung_in_BiopurN" localSheetId="1">[13]BALAN1!#REF!</definedName>
    <definedName name="BSB5_Reinigung_in_BiopurN" localSheetId="2">[13]BALAN1!#REF!</definedName>
    <definedName name="BSB5_Reinigung_in_BiopurN" localSheetId="3">[13]BALAN1!#REF!</definedName>
    <definedName name="BSB5_Reinigung_in_BiopurN" localSheetId="4">[13]BALAN1!#REF!</definedName>
    <definedName name="BSB5_Reinigung_in_BiopurN" localSheetId="5">[13]BALAN1!#REF!</definedName>
    <definedName name="BSB5_Reinigung_in_BiopurN" localSheetId="6">[13]BALAN1!#REF!</definedName>
    <definedName name="BSB5_Reinigung_in_BiopurN" localSheetId="7">[13]BALAN1!#REF!</definedName>
    <definedName name="BSB5_Reinigung_in_BiopurN" localSheetId="8">[13]BALAN1!#REF!</definedName>
    <definedName name="BSB5_Reinigung_in_BiopurN">[13]BALAN1!#REF!</definedName>
    <definedName name="BSB5_Reinigung_in_BiopurN_1" localSheetId="0">[14]BALAN1!#REF!</definedName>
    <definedName name="BSB5_Reinigung_in_BiopurN_1" localSheetId="9">[14]BALAN1!#REF!</definedName>
    <definedName name="BSB5_Reinigung_in_BiopurN_1" localSheetId="10">[14]BALAN1!#REF!</definedName>
    <definedName name="BSB5_Reinigung_in_BiopurN_1" localSheetId="11">[14]BALAN1!#REF!</definedName>
    <definedName name="BSB5_Reinigung_in_BiopurN_1" localSheetId="1">[14]BALAN1!#REF!</definedName>
    <definedName name="BSB5_Reinigung_in_BiopurN_1" localSheetId="2">[14]BALAN1!#REF!</definedName>
    <definedName name="BSB5_Reinigung_in_BiopurN_1" localSheetId="3">[14]BALAN1!#REF!</definedName>
    <definedName name="BSB5_Reinigung_in_BiopurN_1" localSheetId="4">[14]BALAN1!#REF!</definedName>
    <definedName name="BSB5_Reinigung_in_BiopurN_1" localSheetId="5">[14]BALAN1!#REF!</definedName>
    <definedName name="BSB5_Reinigung_in_BiopurN_1" localSheetId="6">[14]BALAN1!#REF!</definedName>
    <definedName name="BSB5_Reinigung_in_BiopurN_1" localSheetId="7">[14]BALAN1!#REF!</definedName>
    <definedName name="BSB5_Reinigung_in_BiopurN_1" localSheetId="8">[14]BALAN1!#REF!</definedName>
    <definedName name="BSB5_Reinigung_in_BiopurN_1">[14]BALAN1!#REF!</definedName>
    <definedName name="BSB5Rückläufekg">[13]BALAN1!$E$15</definedName>
    <definedName name="BSB5vorklkg">[13]BALAN1!$F$15</definedName>
    <definedName name="BSB5vorklmg">[13]BALAN1!$F$16</definedName>
    <definedName name="BWF1B">'[15]#REF!'!$C$272</definedName>
    <definedName name="bwfb" localSheetId="0">'[6]#REF!'!#REF!</definedName>
    <definedName name="bwfb" localSheetId="9">'[6]#REF!'!#REF!</definedName>
    <definedName name="bwfb" localSheetId="10">'[6]#REF!'!#REF!</definedName>
    <definedName name="bwfb" localSheetId="11">'[6]#REF!'!#REF!</definedName>
    <definedName name="bwfb" localSheetId="1">'[6]#REF!'!#REF!</definedName>
    <definedName name="bwfb" localSheetId="2">'[6]#REF!'!#REF!</definedName>
    <definedName name="bwfb" localSheetId="3">'[6]#REF!'!#REF!</definedName>
    <definedName name="bwfb" localSheetId="4">'[6]#REF!'!#REF!</definedName>
    <definedName name="bwfb" localSheetId="5">'[6]#REF!'!#REF!</definedName>
    <definedName name="bwfb" localSheetId="6">'[6]#REF!'!#REF!</definedName>
    <definedName name="bwfb" localSheetId="7">'[6]#REF!'!#REF!</definedName>
    <definedName name="bwfb" localSheetId="8">'[6]#REF!'!#REF!</definedName>
    <definedName name="bwfb">'[6]#REF!'!#REF!</definedName>
    <definedName name="bwl" localSheetId="0">'[6]#REF!'!#REF!</definedName>
    <definedName name="bwl" localSheetId="9">'[6]#REF!'!#REF!</definedName>
    <definedName name="bwl" localSheetId="10">'[6]#REF!'!#REF!</definedName>
    <definedName name="bwl" localSheetId="11">'[6]#REF!'!#REF!</definedName>
    <definedName name="bwl" localSheetId="1">'[6]#REF!'!#REF!</definedName>
    <definedName name="bwl" localSheetId="2">'[6]#REF!'!#REF!</definedName>
    <definedName name="bwl" localSheetId="3">'[6]#REF!'!#REF!</definedName>
    <definedName name="bwl" localSheetId="4">'[6]#REF!'!#REF!</definedName>
    <definedName name="bwl" localSheetId="5">'[6]#REF!'!#REF!</definedName>
    <definedName name="bwl" localSheetId="6">'[6]#REF!'!#REF!</definedName>
    <definedName name="bwl" localSheetId="7">'[6]#REF!'!#REF!</definedName>
    <definedName name="bwl" localSheetId="8">'[6]#REF!'!#REF!</definedName>
    <definedName name="bwl">'[6]#REF!'!#REF!</definedName>
    <definedName name="bwld">'[8]#REF!'!$C$578</definedName>
    <definedName name="bwssb" localSheetId="0">'[16]Legal Risk Analysis'!#REF!</definedName>
    <definedName name="bwssb" localSheetId="9">'[16]Legal Risk Analysis'!#REF!</definedName>
    <definedName name="bwssb" localSheetId="10">'[16]Legal Risk Analysis'!#REF!</definedName>
    <definedName name="bwssb" localSheetId="11">'[16]Legal Risk Analysis'!#REF!</definedName>
    <definedName name="bwssb" localSheetId="1">'[16]Legal Risk Analysis'!#REF!</definedName>
    <definedName name="bwssb" localSheetId="2">'[16]Legal Risk Analysis'!#REF!</definedName>
    <definedName name="bwssb" localSheetId="3">'[16]Legal Risk Analysis'!#REF!</definedName>
    <definedName name="bwssb" localSheetId="4">'[16]Legal Risk Analysis'!#REF!</definedName>
    <definedName name="bwssb" localSheetId="5">'[16]Legal Risk Analysis'!#REF!</definedName>
    <definedName name="bwssb" localSheetId="6">'[16]Legal Risk Analysis'!#REF!</definedName>
    <definedName name="bwssb" localSheetId="7">'[16]Legal Risk Analysis'!#REF!</definedName>
    <definedName name="bwssb" localSheetId="8">'[16]Legal Risk Analysis'!#REF!</definedName>
    <definedName name="bwssb">'[16]Legal Risk Analysis'!#REF!</definedName>
    <definedName name="bwssb_1" localSheetId="0">'[16]Legal Risk Analysis'!#REF!</definedName>
    <definedName name="bwssb_1" localSheetId="9">'[16]Legal Risk Analysis'!#REF!</definedName>
    <definedName name="bwssb_1" localSheetId="10">'[16]Legal Risk Analysis'!#REF!</definedName>
    <definedName name="bwssb_1" localSheetId="11">'[16]Legal Risk Analysis'!#REF!</definedName>
    <definedName name="bwssb_1" localSheetId="1">'[16]Legal Risk Analysis'!#REF!</definedName>
    <definedName name="bwssb_1" localSheetId="2">'[16]Legal Risk Analysis'!#REF!</definedName>
    <definedName name="bwssb_1" localSheetId="3">'[16]Legal Risk Analysis'!#REF!</definedName>
    <definedName name="bwssb_1" localSheetId="4">'[16]Legal Risk Analysis'!#REF!</definedName>
    <definedName name="bwssb_1" localSheetId="5">'[16]Legal Risk Analysis'!#REF!</definedName>
    <definedName name="bwssb_1" localSheetId="6">'[16]Legal Risk Analysis'!#REF!</definedName>
    <definedName name="bwssb_1" localSheetId="7">'[16]Legal Risk Analysis'!#REF!</definedName>
    <definedName name="bwssb_1" localSheetId="8">'[16]Legal Risk Analysis'!#REF!</definedName>
    <definedName name="bwssb_1">'[16]Legal Risk Analysis'!#REF!</definedName>
    <definedName name="bww" localSheetId="0">'[6]#REF!'!#REF!</definedName>
    <definedName name="bww" localSheetId="9">'[6]#REF!'!#REF!</definedName>
    <definedName name="bww" localSheetId="10">'[6]#REF!'!#REF!</definedName>
    <definedName name="bww" localSheetId="11">'[6]#REF!'!#REF!</definedName>
    <definedName name="bww" localSheetId="1">'[6]#REF!'!#REF!</definedName>
    <definedName name="bww" localSheetId="2">'[6]#REF!'!#REF!</definedName>
    <definedName name="bww" localSheetId="3">'[6]#REF!'!#REF!</definedName>
    <definedName name="bww" localSheetId="4">'[6]#REF!'!#REF!</definedName>
    <definedName name="bww" localSheetId="5">'[6]#REF!'!#REF!</definedName>
    <definedName name="bww" localSheetId="6">'[6]#REF!'!#REF!</definedName>
    <definedName name="bww" localSheetId="7">'[6]#REF!'!#REF!</definedName>
    <definedName name="bww" localSheetId="8">'[6]#REF!'!#REF!</definedName>
    <definedName name="bww">'[6]#REF!'!#REF!</definedName>
    <definedName name="C_Client" localSheetId="0">#REF!</definedName>
    <definedName name="C_Client" localSheetId="9">#REF!</definedName>
    <definedName name="C_Client" localSheetId="10">#REF!</definedName>
    <definedName name="C_Client" localSheetId="11">#REF!</definedName>
    <definedName name="C_Client" localSheetId="1">#REF!</definedName>
    <definedName name="C_Client" localSheetId="2">#REF!</definedName>
    <definedName name="C_Client" localSheetId="3">#REF!</definedName>
    <definedName name="C_Client" localSheetId="4">#REF!</definedName>
    <definedName name="C_Client" localSheetId="5">#REF!</definedName>
    <definedName name="C_Client" localSheetId="6">#REF!</definedName>
    <definedName name="C_Client" localSheetId="7">#REF!</definedName>
    <definedName name="C_Client" localSheetId="8">#REF!</definedName>
    <definedName name="C_Client">#REF!</definedName>
    <definedName name="C_CurrentRev" localSheetId="0">#REF!</definedName>
    <definedName name="C_CurrentRev" localSheetId="9">#REF!</definedName>
    <definedName name="C_CurrentRev" localSheetId="10">#REF!</definedName>
    <definedName name="C_CurrentRev" localSheetId="11">#REF!</definedName>
    <definedName name="C_CurrentRev" localSheetId="1">#REF!</definedName>
    <definedName name="C_CurrentRev" localSheetId="2">#REF!</definedName>
    <definedName name="C_CurrentRev" localSheetId="3">#REF!</definedName>
    <definedName name="C_CurrentRev" localSheetId="4">#REF!</definedName>
    <definedName name="C_CurrentRev" localSheetId="5">#REF!</definedName>
    <definedName name="C_CurrentRev" localSheetId="6">#REF!</definedName>
    <definedName name="C_CurrentRev" localSheetId="7">#REF!</definedName>
    <definedName name="C_CurrentRev" localSheetId="8">#REF!</definedName>
    <definedName name="C_CurrentRev">#REF!</definedName>
    <definedName name="C_DataSheetNumber" localSheetId="0">#REF!</definedName>
    <definedName name="C_DataSheetNumber" localSheetId="9">#REF!</definedName>
    <definedName name="C_DataSheetNumber" localSheetId="10">#REF!</definedName>
    <definedName name="C_DataSheetNumber" localSheetId="11">#REF!</definedName>
    <definedName name="C_DataSheetNumber" localSheetId="1">#REF!</definedName>
    <definedName name="C_DataSheetNumber" localSheetId="2">#REF!</definedName>
    <definedName name="C_DataSheetNumber" localSheetId="3">#REF!</definedName>
    <definedName name="C_DataSheetNumber" localSheetId="4">#REF!</definedName>
    <definedName name="C_DataSheetNumber" localSheetId="5">#REF!</definedName>
    <definedName name="C_DataSheetNumber" localSheetId="6">#REF!</definedName>
    <definedName name="C_DataSheetNumber" localSheetId="7">#REF!</definedName>
    <definedName name="C_DataSheetNumber" localSheetId="8">#REF!</definedName>
    <definedName name="C_DataSheetNumber">#REF!</definedName>
    <definedName name="C_EquipManufacturer" localSheetId="0">#REF!</definedName>
    <definedName name="C_EquipManufacturer" localSheetId="9">#REF!</definedName>
    <definedName name="C_EquipManufacturer" localSheetId="10">#REF!</definedName>
    <definedName name="C_EquipManufacturer" localSheetId="11">#REF!</definedName>
    <definedName name="C_EquipManufacturer" localSheetId="1">#REF!</definedName>
    <definedName name="C_EquipManufacturer" localSheetId="2">#REF!</definedName>
    <definedName name="C_EquipManufacturer" localSheetId="3">#REF!</definedName>
    <definedName name="C_EquipManufacturer" localSheetId="4">#REF!</definedName>
    <definedName name="C_EquipManufacturer" localSheetId="5">#REF!</definedName>
    <definedName name="C_EquipManufacturer" localSheetId="6">#REF!</definedName>
    <definedName name="C_EquipManufacturer" localSheetId="7">#REF!</definedName>
    <definedName name="C_EquipManufacturer" localSheetId="8">#REF!</definedName>
    <definedName name="C_EquipManufacturer">#REF!</definedName>
    <definedName name="C_EquipmentNumber" localSheetId="0">#REF!</definedName>
    <definedName name="C_EquipmentNumber" localSheetId="9">#REF!</definedName>
    <definedName name="C_EquipmentNumber" localSheetId="10">#REF!</definedName>
    <definedName name="C_EquipmentNumber" localSheetId="11">#REF!</definedName>
    <definedName name="C_EquipmentNumber" localSheetId="1">#REF!</definedName>
    <definedName name="C_EquipmentNumber" localSheetId="2">#REF!</definedName>
    <definedName name="C_EquipmentNumber" localSheetId="3">#REF!</definedName>
    <definedName name="C_EquipmentNumber" localSheetId="4">#REF!</definedName>
    <definedName name="C_EquipmentNumber" localSheetId="5">#REF!</definedName>
    <definedName name="C_EquipmentNumber" localSheetId="6">#REF!</definedName>
    <definedName name="C_EquipmentNumber" localSheetId="7">#REF!</definedName>
    <definedName name="C_EquipmentNumber" localSheetId="8">#REF!</definedName>
    <definedName name="C_EquipmentNumber">#REF!</definedName>
    <definedName name="C_EquipmentService" localSheetId="0">#REF!</definedName>
    <definedName name="C_EquipmentService" localSheetId="9">#REF!</definedName>
    <definedName name="C_EquipmentService" localSheetId="10">#REF!</definedName>
    <definedName name="C_EquipmentService" localSheetId="11">#REF!</definedName>
    <definedName name="C_EquipmentService" localSheetId="1">#REF!</definedName>
    <definedName name="C_EquipmentService" localSheetId="2">#REF!</definedName>
    <definedName name="C_EquipmentService" localSheetId="3">#REF!</definedName>
    <definedName name="C_EquipmentService" localSheetId="4">#REF!</definedName>
    <definedName name="C_EquipmentService" localSheetId="5">#REF!</definedName>
    <definedName name="C_EquipmentService" localSheetId="6">#REF!</definedName>
    <definedName name="C_EquipmentService" localSheetId="7">#REF!</definedName>
    <definedName name="C_EquipmentService" localSheetId="8">#REF!</definedName>
    <definedName name="C_EquipmentService">#REF!</definedName>
    <definedName name="C_EstimateCase" localSheetId="0">#REF!</definedName>
    <definedName name="C_EstimateCase" localSheetId="9">#REF!</definedName>
    <definedName name="C_EstimateCase" localSheetId="10">#REF!</definedName>
    <definedName name="C_EstimateCase" localSheetId="11">#REF!</definedName>
    <definedName name="C_EstimateCase" localSheetId="1">#REF!</definedName>
    <definedName name="C_EstimateCase" localSheetId="2">#REF!</definedName>
    <definedName name="C_EstimateCase" localSheetId="3">#REF!</definedName>
    <definedName name="C_EstimateCase" localSheetId="4">#REF!</definedName>
    <definedName name="C_EstimateCase" localSheetId="5">#REF!</definedName>
    <definedName name="C_EstimateCase" localSheetId="6">#REF!</definedName>
    <definedName name="C_EstimateCase" localSheetId="7">#REF!</definedName>
    <definedName name="C_EstimateCase" localSheetId="8">#REF!</definedName>
    <definedName name="C_EstimateCase">#REF!</definedName>
    <definedName name="C_JobNumber" localSheetId="0">#REF!</definedName>
    <definedName name="C_JobNumber" localSheetId="9">#REF!</definedName>
    <definedName name="C_JobNumber" localSheetId="10">#REF!</definedName>
    <definedName name="C_JobNumber" localSheetId="11">#REF!</definedName>
    <definedName name="C_JobNumber" localSheetId="1">#REF!</definedName>
    <definedName name="C_JobNumber" localSheetId="2">#REF!</definedName>
    <definedName name="C_JobNumber" localSheetId="3">#REF!</definedName>
    <definedName name="C_JobNumber" localSheetId="4">#REF!</definedName>
    <definedName name="C_JobNumber" localSheetId="5">#REF!</definedName>
    <definedName name="C_JobNumber" localSheetId="6">#REF!</definedName>
    <definedName name="C_JobNumber" localSheetId="7">#REF!</definedName>
    <definedName name="C_JobNumber" localSheetId="8">#REF!</definedName>
    <definedName name="C_JobNumber">#REF!</definedName>
    <definedName name="C_MRNumber" localSheetId="0">#REF!</definedName>
    <definedName name="C_MRNumber" localSheetId="9">#REF!</definedName>
    <definedName name="C_MRNumber" localSheetId="10">#REF!</definedName>
    <definedName name="C_MRNumber" localSheetId="11">#REF!</definedName>
    <definedName name="C_MRNumber" localSheetId="1">#REF!</definedName>
    <definedName name="C_MRNumber" localSheetId="2">#REF!</definedName>
    <definedName name="C_MRNumber" localSheetId="3">#REF!</definedName>
    <definedName name="C_MRNumber" localSheetId="4">#REF!</definedName>
    <definedName name="C_MRNumber" localSheetId="5">#REF!</definedName>
    <definedName name="C_MRNumber" localSheetId="6">#REF!</definedName>
    <definedName name="C_MRNumber" localSheetId="7">#REF!</definedName>
    <definedName name="C_MRNumber" localSheetId="8">#REF!</definedName>
    <definedName name="C_MRNumber">#REF!</definedName>
    <definedName name="C_PageNo_01" localSheetId="0">#REF!</definedName>
    <definedName name="C_PageNo_01" localSheetId="9">#REF!</definedName>
    <definedName name="C_PageNo_01" localSheetId="10">#REF!</definedName>
    <definedName name="C_PageNo_01" localSheetId="11">#REF!</definedName>
    <definedName name="C_PageNo_01" localSheetId="1">#REF!</definedName>
    <definedName name="C_PageNo_01" localSheetId="2">#REF!</definedName>
    <definedName name="C_PageNo_01" localSheetId="3">#REF!</definedName>
    <definedName name="C_PageNo_01" localSheetId="4">#REF!</definedName>
    <definedName name="C_PageNo_01" localSheetId="5">#REF!</definedName>
    <definedName name="C_PageNo_01" localSheetId="6">#REF!</definedName>
    <definedName name="C_PageNo_01" localSheetId="7">#REF!</definedName>
    <definedName name="C_PageNo_01" localSheetId="8">#REF!</definedName>
    <definedName name="C_PageNo_01">#REF!</definedName>
    <definedName name="C_PageNo_02" localSheetId="0">#REF!</definedName>
    <definedName name="C_PageNo_02" localSheetId="9">#REF!</definedName>
    <definedName name="C_PageNo_02" localSheetId="10">#REF!</definedName>
    <definedName name="C_PageNo_02" localSheetId="11">#REF!</definedName>
    <definedName name="C_PageNo_02" localSheetId="1">#REF!</definedName>
    <definedName name="C_PageNo_02" localSheetId="2">#REF!</definedName>
    <definedName name="C_PageNo_02" localSheetId="3">#REF!</definedName>
    <definedName name="C_PageNo_02" localSheetId="4">#REF!</definedName>
    <definedName name="C_PageNo_02" localSheetId="5">#REF!</definedName>
    <definedName name="C_PageNo_02" localSheetId="6">#REF!</definedName>
    <definedName name="C_PageNo_02" localSheetId="7">#REF!</definedName>
    <definedName name="C_PageNo_02" localSheetId="8">#REF!</definedName>
    <definedName name="C_PageNo_02">#REF!</definedName>
    <definedName name="C_PageNo_03" localSheetId="0">#REF!</definedName>
    <definedName name="C_PageNo_03" localSheetId="9">#REF!</definedName>
    <definedName name="C_PageNo_03" localSheetId="10">#REF!</definedName>
    <definedName name="C_PageNo_03" localSheetId="11">#REF!</definedName>
    <definedName name="C_PageNo_03" localSheetId="1">#REF!</definedName>
    <definedName name="C_PageNo_03" localSheetId="2">#REF!</definedName>
    <definedName name="C_PageNo_03" localSheetId="3">#REF!</definedName>
    <definedName name="C_PageNo_03" localSheetId="4">#REF!</definedName>
    <definedName name="C_PageNo_03" localSheetId="5">#REF!</definedName>
    <definedName name="C_PageNo_03" localSheetId="6">#REF!</definedName>
    <definedName name="C_PageNo_03" localSheetId="7">#REF!</definedName>
    <definedName name="C_PageNo_03" localSheetId="8">#REF!</definedName>
    <definedName name="C_PageNo_03">#REF!</definedName>
    <definedName name="C_PageNo_04" localSheetId="0">#REF!</definedName>
    <definedName name="C_PageNo_04" localSheetId="9">#REF!</definedName>
    <definedName name="C_PageNo_04" localSheetId="10">#REF!</definedName>
    <definedName name="C_PageNo_04" localSheetId="11">#REF!</definedName>
    <definedName name="C_PageNo_04" localSheetId="1">#REF!</definedName>
    <definedName name="C_PageNo_04" localSheetId="2">#REF!</definedName>
    <definedName name="C_PageNo_04" localSheetId="3">#REF!</definedName>
    <definedName name="C_PageNo_04" localSheetId="4">#REF!</definedName>
    <definedName name="C_PageNo_04" localSheetId="5">#REF!</definedName>
    <definedName name="C_PageNo_04" localSheetId="6">#REF!</definedName>
    <definedName name="C_PageNo_04" localSheetId="7">#REF!</definedName>
    <definedName name="C_PageNo_04" localSheetId="8">#REF!</definedName>
    <definedName name="C_PageNo_04">#REF!</definedName>
    <definedName name="C_PageNo_05" localSheetId="0">#REF!</definedName>
    <definedName name="C_PageNo_05" localSheetId="9">#REF!</definedName>
    <definedName name="C_PageNo_05" localSheetId="10">#REF!</definedName>
    <definedName name="C_PageNo_05" localSheetId="11">#REF!</definedName>
    <definedName name="C_PageNo_05" localSheetId="1">#REF!</definedName>
    <definedName name="C_PageNo_05" localSheetId="2">#REF!</definedName>
    <definedName name="C_PageNo_05" localSheetId="3">#REF!</definedName>
    <definedName name="C_PageNo_05" localSheetId="4">#REF!</definedName>
    <definedName name="C_PageNo_05" localSheetId="5">#REF!</definedName>
    <definedName name="C_PageNo_05" localSheetId="6">#REF!</definedName>
    <definedName name="C_PageNo_05" localSheetId="7">#REF!</definedName>
    <definedName name="C_PageNo_05" localSheetId="8">#REF!</definedName>
    <definedName name="C_PageNo_05">#REF!</definedName>
    <definedName name="C_PageNo_06" localSheetId="0">#REF!</definedName>
    <definedName name="C_PageNo_06" localSheetId="9">#REF!</definedName>
    <definedName name="C_PageNo_06" localSheetId="10">#REF!</definedName>
    <definedName name="C_PageNo_06" localSheetId="11">#REF!</definedName>
    <definedName name="C_PageNo_06" localSheetId="1">#REF!</definedName>
    <definedName name="C_PageNo_06" localSheetId="2">#REF!</definedName>
    <definedName name="C_PageNo_06" localSheetId="3">#REF!</definedName>
    <definedName name="C_PageNo_06" localSheetId="4">#REF!</definedName>
    <definedName name="C_PageNo_06" localSheetId="5">#REF!</definedName>
    <definedName name="C_PageNo_06" localSheetId="6">#REF!</definedName>
    <definedName name="C_PageNo_06" localSheetId="7">#REF!</definedName>
    <definedName name="C_PageNo_06" localSheetId="8">#REF!</definedName>
    <definedName name="C_PageNo_06">#REF!</definedName>
    <definedName name="C_PageNo_07" localSheetId="0">#REF!</definedName>
    <definedName name="C_PageNo_07" localSheetId="9">#REF!</definedName>
    <definedName name="C_PageNo_07" localSheetId="10">#REF!</definedName>
    <definedName name="C_PageNo_07" localSheetId="11">#REF!</definedName>
    <definedName name="C_PageNo_07" localSheetId="1">#REF!</definedName>
    <definedName name="C_PageNo_07" localSheetId="2">#REF!</definedName>
    <definedName name="C_PageNo_07" localSheetId="3">#REF!</definedName>
    <definedName name="C_PageNo_07" localSheetId="4">#REF!</definedName>
    <definedName name="C_PageNo_07" localSheetId="5">#REF!</definedName>
    <definedName name="C_PageNo_07" localSheetId="6">#REF!</definedName>
    <definedName name="C_PageNo_07" localSheetId="7">#REF!</definedName>
    <definedName name="C_PageNo_07" localSheetId="8">#REF!</definedName>
    <definedName name="C_PageNo_07">#REF!</definedName>
    <definedName name="C_PageNo_08" localSheetId="0">#REF!</definedName>
    <definedName name="C_PageNo_08" localSheetId="9">#REF!</definedName>
    <definedName name="C_PageNo_08" localSheetId="10">#REF!</definedName>
    <definedName name="C_PageNo_08" localSheetId="11">#REF!</definedName>
    <definedName name="C_PageNo_08" localSheetId="1">#REF!</definedName>
    <definedName name="C_PageNo_08" localSheetId="2">#REF!</definedName>
    <definedName name="C_PageNo_08" localSheetId="3">#REF!</definedName>
    <definedName name="C_PageNo_08" localSheetId="4">#REF!</definedName>
    <definedName name="C_PageNo_08" localSheetId="5">#REF!</definedName>
    <definedName name="C_PageNo_08" localSheetId="6">#REF!</definedName>
    <definedName name="C_PageNo_08" localSheetId="7">#REF!</definedName>
    <definedName name="C_PageNo_08" localSheetId="8">#REF!</definedName>
    <definedName name="C_PageNo_08">#REF!</definedName>
    <definedName name="C_PageNo_09" localSheetId="0">#REF!</definedName>
    <definedName name="C_PageNo_09" localSheetId="9">#REF!</definedName>
    <definedName name="C_PageNo_09" localSheetId="10">#REF!</definedName>
    <definedName name="C_PageNo_09" localSheetId="11">#REF!</definedName>
    <definedName name="C_PageNo_09" localSheetId="1">#REF!</definedName>
    <definedName name="C_PageNo_09" localSheetId="2">#REF!</definedName>
    <definedName name="C_PageNo_09" localSheetId="3">#REF!</definedName>
    <definedName name="C_PageNo_09" localSheetId="4">#REF!</definedName>
    <definedName name="C_PageNo_09" localSheetId="5">#REF!</definedName>
    <definedName name="C_PageNo_09" localSheetId="6">#REF!</definedName>
    <definedName name="C_PageNo_09" localSheetId="7">#REF!</definedName>
    <definedName name="C_PageNo_09" localSheetId="8">#REF!</definedName>
    <definedName name="C_PageNo_09">#REF!</definedName>
    <definedName name="C_PageNo_10" localSheetId="0">#REF!</definedName>
    <definedName name="C_PageNo_10" localSheetId="9">#REF!</definedName>
    <definedName name="C_PageNo_10" localSheetId="10">#REF!</definedName>
    <definedName name="C_PageNo_10" localSheetId="11">#REF!</definedName>
    <definedName name="C_PageNo_10" localSheetId="1">#REF!</definedName>
    <definedName name="C_PageNo_10" localSheetId="2">#REF!</definedName>
    <definedName name="C_PageNo_10" localSheetId="3">#REF!</definedName>
    <definedName name="C_PageNo_10" localSheetId="4">#REF!</definedName>
    <definedName name="C_PageNo_10" localSheetId="5">#REF!</definedName>
    <definedName name="C_PageNo_10" localSheetId="6">#REF!</definedName>
    <definedName name="C_PageNo_10" localSheetId="7">#REF!</definedName>
    <definedName name="C_PageNo_10" localSheetId="8">#REF!</definedName>
    <definedName name="C_PageNo_10">#REF!</definedName>
    <definedName name="C_PageNo_11" localSheetId="0">#REF!</definedName>
    <definedName name="C_PageNo_11" localSheetId="9">#REF!</definedName>
    <definedName name="C_PageNo_11" localSheetId="10">#REF!</definedName>
    <definedName name="C_PageNo_11" localSheetId="11">#REF!</definedName>
    <definedName name="C_PageNo_11" localSheetId="1">#REF!</definedName>
    <definedName name="C_PageNo_11" localSheetId="2">#REF!</definedName>
    <definedName name="C_PageNo_11" localSheetId="3">#REF!</definedName>
    <definedName name="C_PageNo_11" localSheetId="4">#REF!</definedName>
    <definedName name="C_PageNo_11" localSheetId="5">#REF!</definedName>
    <definedName name="C_PageNo_11" localSheetId="6">#REF!</definedName>
    <definedName name="C_PageNo_11" localSheetId="7">#REF!</definedName>
    <definedName name="C_PageNo_11" localSheetId="8">#REF!</definedName>
    <definedName name="C_PageNo_11">#REF!</definedName>
    <definedName name="C_PageNo_12" localSheetId="0">#REF!</definedName>
    <definedName name="C_PageNo_12" localSheetId="9">#REF!</definedName>
    <definedName name="C_PageNo_12" localSheetId="10">#REF!</definedName>
    <definedName name="C_PageNo_12" localSheetId="11">#REF!</definedName>
    <definedName name="C_PageNo_12" localSheetId="1">#REF!</definedName>
    <definedName name="C_PageNo_12" localSheetId="2">#REF!</definedName>
    <definedName name="C_PageNo_12" localSheetId="3">#REF!</definedName>
    <definedName name="C_PageNo_12" localSheetId="4">#REF!</definedName>
    <definedName name="C_PageNo_12" localSheetId="5">#REF!</definedName>
    <definedName name="C_PageNo_12" localSheetId="6">#REF!</definedName>
    <definedName name="C_PageNo_12" localSheetId="7">#REF!</definedName>
    <definedName name="C_PageNo_12" localSheetId="8">#REF!</definedName>
    <definedName name="C_PageNo_12">#REF!</definedName>
    <definedName name="C_PageNo_13" localSheetId="0">#REF!</definedName>
    <definedName name="C_PageNo_13" localSheetId="9">#REF!</definedName>
    <definedName name="C_PageNo_13" localSheetId="10">#REF!</definedName>
    <definedName name="C_PageNo_13" localSheetId="11">#REF!</definedName>
    <definedName name="C_PageNo_13" localSheetId="1">#REF!</definedName>
    <definedName name="C_PageNo_13" localSheetId="2">#REF!</definedName>
    <definedName name="C_PageNo_13" localSheetId="3">#REF!</definedName>
    <definedName name="C_PageNo_13" localSheetId="4">#REF!</definedName>
    <definedName name="C_PageNo_13" localSheetId="5">#REF!</definedName>
    <definedName name="C_PageNo_13" localSheetId="6">#REF!</definedName>
    <definedName name="C_PageNo_13" localSheetId="7">#REF!</definedName>
    <definedName name="C_PageNo_13" localSheetId="8">#REF!</definedName>
    <definedName name="C_PageNo_13">#REF!</definedName>
    <definedName name="C_PageNo_Total" localSheetId="0">#REF!</definedName>
    <definedName name="C_PageNo_Total" localSheetId="9">#REF!</definedName>
    <definedName name="C_PageNo_Total" localSheetId="10">#REF!</definedName>
    <definedName name="C_PageNo_Total" localSheetId="11">#REF!</definedName>
    <definedName name="C_PageNo_Total" localSheetId="1">#REF!</definedName>
    <definedName name="C_PageNo_Total" localSheetId="2">#REF!</definedName>
    <definedName name="C_PageNo_Total" localSheetId="3">#REF!</definedName>
    <definedName name="C_PageNo_Total" localSheetId="4">#REF!</definedName>
    <definedName name="C_PageNo_Total" localSheetId="5">#REF!</definedName>
    <definedName name="C_PageNo_Total" localSheetId="6">#REF!</definedName>
    <definedName name="C_PageNo_Total" localSheetId="7">#REF!</definedName>
    <definedName name="C_PageNo_Total" localSheetId="8">#REF!</definedName>
    <definedName name="C_PageNo_Total">#REF!</definedName>
    <definedName name="C_Plant" localSheetId="0">#REF!</definedName>
    <definedName name="C_Plant" localSheetId="9">#REF!</definedName>
    <definedName name="C_Plant" localSheetId="10">#REF!</definedName>
    <definedName name="C_Plant" localSheetId="11">#REF!</definedName>
    <definedName name="C_Plant" localSheetId="1">#REF!</definedName>
    <definedName name="C_Plant" localSheetId="2">#REF!</definedName>
    <definedName name="C_Plant" localSheetId="3">#REF!</definedName>
    <definedName name="C_Plant" localSheetId="4">#REF!</definedName>
    <definedName name="C_Plant" localSheetId="5">#REF!</definedName>
    <definedName name="C_Plant" localSheetId="6">#REF!</definedName>
    <definedName name="C_Plant" localSheetId="7">#REF!</definedName>
    <definedName name="C_Plant" localSheetId="8">#REF!</definedName>
    <definedName name="C_Plant">#REF!</definedName>
    <definedName name="C_ProjectLocation" localSheetId="0">#REF!</definedName>
    <definedName name="C_ProjectLocation" localSheetId="9">#REF!</definedName>
    <definedName name="C_ProjectLocation" localSheetId="10">#REF!</definedName>
    <definedName name="C_ProjectLocation" localSheetId="11">#REF!</definedName>
    <definedName name="C_ProjectLocation" localSheetId="1">#REF!</definedName>
    <definedName name="C_ProjectLocation" localSheetId="2">#REF!</definedName>
    <definedName name="C_ProjectLocation" localSheetId="3">#REF!</definedName>
    <definedName name="C_ProjectLocation" localSheetId="4">#REF!</definedName>
    <definedName name="C_ProjectLocation" localSheetId="5">#REF!</definedName>
    <definedName name="C_ProjectLocation" localSheetId="6">#REF!</definedName>
    <definedName name="C_ProjectLocation" localSheetId="7">#REF!</definedName>
    <definedName name="C_ProjectLocation" localSheetId="8">#REF!</definedName>
    <definedName name="C_ProjectLocation">#REF!</definedName>
    <definedName name="C_ProjectTitle" localSheetId="0">#REF!</definedName>
    <definedName name="C_ProjectTitle" localSheetId="9">#REF!</definedName>
    <definedName name="C_ProjectTitle" localSheetId="10">#REF!</definedName>
    <definedName name="C_ProjectTitle" localSheetId="11">#REF!</definedName>
    <definedName name="C_ProjectTitle" localSheetId="1">#REF!</definedName>
    <definedName name="C_ProjectTitle" localSheetId="2">#REF!</definedName>
    <definedName name="C_ProjectTitle" localSheetId="3">#REF!</definedName>
    <definedName name="C_ProjectTitle" localSheetId="4">#REF!</definedName>
    <definedName name="C_ProjectTitle" localSheetId="5">#REF!</definedName>
    <definedName name="C_ProjectTitle" localSheetId="6">#REF!</definedName>
    <definedName name="C_ProjectTitle" localSheetId="7">#REF!</definedName>
    <definedName name="C_ProjectTitle" localSheetId="8">#REF!</definedName>
    <definedName name="C_ProjectTitle">#REF!</definedName>
    <definedName name="C_Rev_01">[17]Sheet1!$B$7</definedName>
    <definedName name="C_Rev_02">[17]Sheet1!$B$8</definedName>
    <definedName name="C_Rev_03">[17]Sheet1!$B$9</definedName>
    <definedName name="C_Rev_04">[17]Sheet1!$B$10</definedName>
    <definedName name="C_Rev_05">[17]Sheet1!$B$11</definedName>
    <definedName name="C_SerialNo">[18]Page1!$Q$24</definedName>
    <definedName name="CA">'[19]#REF!'!$J$23</definedName>
    <definedName name="chemicalcalculationperungudi">'[20]#REF!'!$C$140</definedName>
    <definedName name="chemsludgecal" localSheetId="0">'[12]#REF!'!#REF!</definedName>
    <definedName name="chemsludgecal" localSheetId="9">'[12]#REF!'!#REF!</definedName>
    <definedName name="chemsludgecal" localSheetId="10">'[12]#REF!'!#REF!</definedName>
    <definedName name="chemsludgecal" localSheetId="11">'[12]#REF!'!#REF!</definedName>
    <definedName name="chemsludgecal" localSheetId="1">'[12]#REF!'!#REF!</definedName>
    <definedName name="chemsludgecal" localSheetId="2">'[12]#REF!'!#REF!</definedName>
    <definedName name="chemsludgecal" localSheetId="3">'[12]#REF!'!#REF!</definedName>
    <definedName name="chemsludgecal" localSheetId="4">'[12]#REF!'!#REF!</definedName>
    <definedName name="chemsludgecal" localSheetId="5">'[12]#REF!'!#REF!</definedName>
    <definedName name="chemsludgecal" localSheetId="6">'[12]#REF!'!#REF!</definedName>
    <definedName name="chemsludgecal" localSheetId="7">'[12]#REF!'!#REF!</definedName>
    <definedName name="chemsludgecal" localSheetId="8">'[12]#REF!'!#REF!</definedName>
    <definedName name="chemsludgecal">'[12]#REF!'!#REF!</definedName>
    <definedName name="cover" localSheetId="0">'[21]DM tANK Allow'!#REF!</definedName>
    <definedName name="cover" localSheetId="9">'[21]DM tANK Allow'!#REF!</definedName>
    <definedName name="cover" localSheetId="10">'[21]DM tANK Allow'!#REF!</definedName>
    <definedName name="cover" localSheetId="11">'[21]DM tANK Allow'!#REF!</definedName>
    <definedName name="cover" localSheetId="1">'[21]DM tANK Allow'!#REF!</definedName>
    <definedName name="cover" localSheetId="2">'[21]DM tANK Allow'!#REF!</definedName>
    <definedName name="cover" localSheetId="3">'[21]DM tANK Allow'!#REF!</definedName>
    <definedName name="cover" localSheetId="4">'[21]DM tANK Allow'!#REF!</definedName>
    <definedName name="cover" localSheetId="5">'[21]DM tANK Allow'!#REF!</definedName>
    <definedName name="cover" localSheetId="6">'[21]DM tANK Allow'!#REF!</definedName>
    <definedName name="cover" localSheetId="7">'[21]DM tANK Allow'!#REF!</definedName>
    <definedName name="cover" localSheetId="8">'[21]DM tANK Allow'!#REF!</definedName>
    <definedName name="cover">'[21]DM tANK Allow'!#REF!</definedName>
    <definedName name="cover_1" localSheetId="0">'[21]DM tANK Allow'!#REF!</definedName>
    <definedName name="cover_1" localSheetId="9">'[21]DM tANK Allow'!#REF!</definedName>
    <definedName name="cover_1" localSheetId="10">'[21]DM tANK Allow'!#REF!</definedName>
    <definedName name="cover_1" localSheetId="11">'[21]DM tANK Allow'!#REF!</definedName>
    <definedName name="cover_1" localSheetId="1">'[21]DM tANK Allow'!#REF!</definedName>
    <definedName name="cover_1" localSheetId="2">'[21]DM tANK Allow'!#REF!</definedName>
    <definedName name="cover_1" localSheetId="3">'[21]DM tANK Allow'!#REF!</definedName>
    <definedName name="cover_1" localSheetId="4">'[21]DM tANK Allow'!#REF!</definedName>
    <definedName name="cover_1" localSheetId="5">'[21]DM tANK Allow'!#REF!</definedName>
    <definedName name="cover_1" localSheetId="6">'[21]DM tANK Allow'!#REF!</definedName>
    <definedName name="cover_1" localSheetId="7">'[21]DM tANK Allow'!#REF!</definedName>
    <definedName name="cover_1" localSheetId="8">'[21]DM tANK Allow'!#REF!</definedName>
    <definedName name="cover_1">'[21]DM tANK Allow'!#REF!</definedName>
    <definedName name="cpcl">'[20]#REF!'!$C$331</definedName>
    <definedName name="cpcl26.4">'[3]#REF!'!$C$270</definedName>
    <definedName name="cpcl26.4mldnew" localSheetId="0">'[3]#REF!'!#REF!</definedName>
    <definedName name="cpcl26.4mldnew" localSheetId="9">'[3]#REF!'!#REF!</definedName>
    <definedName name="cpcl26.4mldnew" localSheetId="10">'[3]#REF!'!#REF!</definedName>
    <definedName name="cpcl26.4mldnew" localSheetId="11">'[3]#REF!'!#REF!</definedName>
    <definedName name="cpcl26.4mldnew" localSheetId="1">'[3]#REF!'!#REF!</definedName>
    <definedName name="cpcl26.4mldnew" localSheetId="2">'[3]#REF!'!#REF!</definedName>
    <definedName name="cpcl26.4mldnew" localSheetId="3">'[3]#REF!'!#REF!</definedName>
    <definedName name="cpcl26.4mldnew" localSheetId="4">'[3]#REF!'!#REF!</definedName>
    <definedName name="cpcl26.4mldnew" localSheetId="5">'[3]#REF!'!#REF!</definedName>
    <definedName name="cpcl26.4mldnew" localSheetId="6">'[3]#REF!'!#REF!</definedName>
    <definedName name="cpcl26.4mldnew" localSheetId="7">'[3]#REF!'!#REF!</definedName>
    <definedName name="cpcl26.4mldnew" localSheetId="8">'[3]#REF!'!#REF!</definedName>
    <definedName name="cpcl26.4mldnew">'[3]#REF!'!#REF!</definedName>
    <definedName name="CVST">[22]INTSHEET1!$A$1:$J$48</definedName>
    <definedName name="D">'[19]#REF!'!$J$35</definedName>
    <definedName name="_xlnm.Database" hidden="1">'[23]#REF!'!$A$1:$G$654</definedName>
    <definedName name="DBTOT">[2]p_2!$B$12:$W$147</definedName>
    <definedName name="DEGR" localSheetId="0">'[1]#REF!'!#REF!</definedName>
    <definedName name="DEGR" localSheetId="9">'[1]#REF!'!#REF!</definedName>
    <definedName name="DEGR" localSheetId="10">'[1]#REF!'!#REF!</definedName>
    <definedName name="DEGR" localSheetId="11">'[1]#REF!'!#REF!</definedName>
    <definedName name="DEGR" localSheetId="1">'[1]#REF!'!#REF!</definedName>
    <definedName name="DEGR" localSheetId="2">'[1]#REF!'!#REF!</definedName>
    <definedName name="DEGR" localSheetId="3">'[1]#REF!'!#REF!</definedName>
    <definedName name="DEGR" localSheetId="4">'[1]#REF!'!#REF!</definedName>
    <definedName name="DEGR" localSheetId="5">'[1]#REF!'!#REF!</definedName>
    <definedName name="DEGR" localSheetId="6">'[1]#REF!'!#REF!</definedName>
    <definedName name="DEGR" localSheetId="7">'[1]#REF!'!#REF!</definedName>
    <definedName name="DEGR" localSheetId="8">'[1]#REF!'!#REF!</definedName>
    <definedName name="DEGR">'[1]#REF!'!#REF!</definedName>
    <definedName name="depr">'[19]#REF!'!$J$17</definedName>
    <definedName name="djb">'[24]#REF!'!$C$524</definedName>
    <definedName name="DM">[2]p_2!$AB$1</definedName>
    <definedName name="DRAWINGS">'[6]#REF!'!$A$1:$R$68</definedName>
    <definedName name="DRAWINGS_I">'[6]#REF!'!$A$1:$R$68</definedName>
    <definedName name="dwpefb" localSheetId="0">[25]Process!#REF!</definedName>
    <definedName name="dwpefb" localSheetId="9">[25]Process!#REF!</definedName>
    <definedName name="dwpefb" localSheetId="10">[25]Process!#REF!</definedName>
    <definedName name="dwpefb" localSheetId="11">[25]Process!#REF!</definedName>
    <definedName name="dwpefb" localSheetId="1">[25]Process!#REF!</definedName>
    <definedName name="dwpefb" localSheetId="2">[25]Process!#REF!</definedName>
    <definedName name="dwpefb" localSheetId="3">[25]Process!#REF!</definedName>
    <definedName name="dwpefb" localSheetId="4">[25]Process!#REF!</definedName>
    <definedName name="dwpefb" localSheetId="5">[25]Process!#REF!</definedName>
    <definedName name="dwpefb" localSheetId="6">[25]Process!#REF!</definedName>
    <definedName name="dwpefb" localSheetId="7">[25]Process!#REF!</definedName>
    <definedName name="dwpefb" localSheetId="8">[25]Process!#REF!</definedName>
    <definedName name="dwpefb">[25]Process!#REF!</definedName>
    <definedName name="dwpeld" localSheetId="0">[25]Process!#REF!</definedName>
    <definedName name="dwpeld" localSheetId="9">[25]Process!#REF!</definedName>
    <definedName name="dwpeld" localSheetId="10">[25]Process!#REF!</definedName>
    <definedName name="dwpeld" localSheetId="11">[25]Process!#REF!</definedName>
    <definedName name="dwpeld" localSheetId="1">[25]Process!#REF!</definedName>
    <definedName name="dwpeld" localSheetId="2">[25]Process!#REF!</definedName>
    <definedName name="dwpeld" localSheetId="3">[25]Process!#REF!</definedName>
    <definedName name="dwpeld" localSheetId="4">[25]Process!#REF!</definedName>
    <definedName name="dwpeld" localSheetId="5">[25]Process!#REF!</definedName>
    <definedName name="dwpeld" localSheetId="6">[25]Process!#REF!</definedName>
    <definedName name="dwpeld" localSheetId="7">[25]Process!#REF!</definedName>
    <definedName name="dwpeld" localSheetId="8">[25]Process!#REF!</definedName>
    <definedName name="dwpeld">[25]Process!#REF!</definedName>
    <definedName name="dwpelw" localSheetId="0">[25]Process!#REF!</definedName>
    <definedName name="dwpelw" localSheetId="9">[25]Process!#REF!</definedName>
    <definedName name="dwpelw" localSheetId="10">[25]Process!#REF!</definedName>
    <definedName name="dwpelw" localSheetId="11">[25]Process!#REF!</definedName>
    <definedName name="dwpelw" localSheetId="1">[25]Process!#REF!</definedName>
    <definedName name="dwpelw" localSheetId="2">[25]Process!#REF!</definedName>
    <definedName name="dwpelw" localSheetId="3">[25]Process!#REF!</definedName>
    <definedName name="dwpelw" localSheetId="4">[25]Process!#REF!</definedName>
    <definedName name="dwpelw" localSheetId="5">[25]Process!#REF!</definedName>
    <definedName name="dwpelw" localSheetId="6">[25]Process!#REF!</definedName>
    <definedName name="dwpelw" localSheetId="7">[25]Process!#REF!</definedName>
    <definedName name="dwpelw" localSheetId="8">[25]Process!#REF!</definedName>
    <definedName name="dwpelw">[25]Process!#REF!</definedName>
    <definedName name="E">'[19]#REF!'!$J$27</definedName>
    <definedName name="Effieciens_Sclammabscheidung">[13]BALAN1!$E$50</definedName>
    <definedName name="Effizienz_Abscheidung_Schlammw_inVK">[13]BALAN1!$E$51</definedName>
    <definedName name="Electrical_Group">[26]Units!$I$4:$I$12</definedName>
    <definedName name="ElectricalGroup" localSheetId="0">#REF!</definedName>
    <definedName name="ElectricalGroup" localSheetId="9">#REF!</definedName>
    <definedName name="ElectricalGroup" localSheetId="10">#REF!</definedName>
    <definedName name="ElectricalGroup" localSheetId="11">#REF!</definedName>
    <definedName name="ElectricalGroup" localSheetId="1">#REF!</definedName>
    <definedName name="ElectricalGroup" localSheetId="2">#REF!</definedName>
    <definedName name="ElectricalGroup" localSheetId="3">#REF!</definedName>
    <definedName name="ElectricalGroup" localSheetId="4">#REF!</definedName>
    <definedName name="ElectricalGroup" localSheetId="5">#REF!</definedName>
    <definedName name="ElectricalGroup" localSheetId="6">#REF!</definedName>
    <definedName name="ElectricalGroup" localSheetId="7">#REF!</definedName>
    <definedName name="ElectricalGroup" localSheetId="8">#REF!</definedName>
    <definedName name="ElectricalGroup">#REF!</definedName>
    <definedName name="ELECTRICALINDEX">[27]ALL!$A$2:$AU$30</definedName>
    <definedName name="Enter" localSheetId="0">'[1]#REF!'!#REF!</definedName>
    <definedName name="Enter" localSheetId="9">'[1]#REF!'!#REF!</definedName>
    <definedName name="Enter" localSheetId="10">'[1]#REF!'!#REF!</definedName>
    <definedName name="Enter" localSheetId="11">'[1]#REF!'!#REF!</definedName>
    <definedName name="Enter" localSheetId="1">'[1]#REF!'!#REF!</definedName>
    <definedName name="Enter" localSheetId="2">'[1]#REF!'!#REF!</definedName>
    <definedName name="Enter" localSheetId="3">'[1]#REF!'!#REF!</definedName>
    <definedName name="Enter" localSheetId="4">'[1]#REF!'!#REF!</definedName>
    <definedName name="Enter" localSheetId="5">'[1]#REF!'!#REF!</definedName>
    <definedName name="Enter" localSheetId="6">'[1]#REF!'!#REF!</definedName>
    <definedName name="Enter" localSheetId="7">'[1]#REF!'!#REF!</definedName>
    <definedName name="Enter" localSheetId="8">'[1]#REF!'!#REF!</definedName>
    <definedName name="Enter">'[1]#REF!'!#REF!</definedName>
    <definedName name="ENTETE" localSheetId="0">#REF!</definedName>
    <definedName name="ENTETE" localSheetId="9">#REF!</definedName>
    <definedName name="ENTETE" localSheetId="10">#REF!</definedName>
    <definedName name="ENTETE" localSheetId="11">#REF!</definedName>
    <definedName name="ENTETE" localSheetId="1">#REF!</definedName>
    <definedName name="ENTETE" localSheetId="2">#REF!</definedName>
    <definedName name="ENTETE" localSheetId="3">#REF!</definedName>
    <definedName name="ENTETE" localSheetId="4">#REF!</definedName>
    <definedName name="ENTETE" localSheetId="5">#REF!</definedName>
    <definedName name="ENTETE" localSheetId="6">#REF!</definedName>
    <definedName name="ENTETE" localSheetId="7">#REF!</definedName>
    <definedName name="ENTETE" localSheetId="8">#REF!</definedName>
    <definedName name="ENTETE">#REF!</definedName>
    <definedName name="EREGR" localSheetId="0">'[1]#REF!'!#REF!</definedName>
    <definedName name="EREGR" localSheetId="9">'[1]#REF!'!#REF!</definedName>
    <definedName name="EREGR" localSheetId="10">'[1]#REF!'!#REF!</definedName>
    <definedName name="EREGR" localSheetId="11">'[1]#REF!'!#REF!</definedName>
    <definedName name="EREGR" localSheetId="1">'[1]#REF!'!#REF!</definedName>
    <definedName name="EREGR" localSheetId="2">'[1]#REF!'!#REF!</definedName>
    <definedName name="EREGR" localSheetId="3">'[1]#REF!'!#REF!</definedName>
    <definedName name="EREGR" localSheetId="4">'[1]#REF!'!#REF!</definedName>
    <definedName name="EREGR" localSheetId="5">'[1]#REF!'!#REF!</definedName>
    <definedName name="EREGR" localSheetId="6">'[1]#REF!'!#REF!</definedName>
    <definedName name="EREGR" localSheetId="7">'[1]#REF!'!#REF!</definedName>
    <definedName name="EREGR" localSheetId="8">'[1]#REF!'!#REF!</definedName>
    <definedName name="EREGR">'[1]#REF!'!#REF!</definedName>
    <definedName name="Excel_BuiltIn_Database">'[23]#REF!'!$A$1:$G$654</definedName>
    <definedName name="Excel_BuiltIn_Extract">'[28]#REF!'!$C$12</definedName>
    <definedName name="Excel_BuiltIn_Recorder">[29]Macro1!$B$1:$B$65536</definedName>
    <definedName name="_xlnm.Extract">'[6]#REF!'!$C$12</definedName>
    <definedName name="EXTSHT3">[22]INTSHEET3!$H$51:$L$114</definedName>
    <definedName name="Fe_kg_BiopurN">[13]BALAN1!$J$28</definedName>
    <definedName name="Fe_kg_Vorfällung">[13]BALAN1!$F$28</definedName>
    <definedName name="FF">'[12]#REF!'!$C$7</definedName>
    <definedName name="fid">'[8]#REF!'!$C$618</definedName>
    <definedName name="fifb">'[8]#REF!'!$C$617</definedName>
    <definedName name="fil">'[8]#REF!'!$C$416</definedName>
    <definedName name="fiw">'[8]#REF!'!$C$418</definedName>
    <definedName name="fl">'[8]#REF!'!$C$207</definedName>
    <definedName name="fld">'[8]#REF!'!$C$205</definedName>
    <definedName name="flg">'[19]#REF!'!$J$45</definedName>
    <definedName name="fm" localSheetId="0">[25]Process!#REF!</definedName>
    <definedName name="fm" localSheetId="9">[25]Process!#REF!</definedName>
    <definedName name="fm" localSheetId="10">[25]Process!#REF!</definedName>
    <definedName name="fm" localSheetId="11">[25]Process!#REF!</definedName>
    <definedName name="fm" localSheetId="1">[25]Process!#REF!</definedName>
    <definedName name="fm" localSheetId="2">[25]Process!#REF!</definedName>
    <definedName name="fm" localSheetId="3">[25]Process!#REF!</definedName>
    <definedName name="fm" localSheetId="4">[25]Process!#REF!</definedName>
    <definedName name="fm" localSheetId="5">[25]Process!#REF!</definedName>
    <definedName name="fm" localSheetId="6">[25]Process!#REF!</definedName>
    <definedName name="fm" localSheetId="7">[25]Process!#REF!</definedName>
    <definedName name="fm" localSheetId="8">[25]Process!#REF!</definedName>
    <definedName name="fm">[25]Process!#REF!</definedName>
    <definedName name="fmld" localSheetId="0">[25]Process!#REF!</definedName>
    <definedName name="fmld" localSheetId="9">[25]Process!#REF!</definedName>
    <definedName name="fmld" localSheetId="10">[25]Process!#REF!</definedName>
    <definedName name="fmld" localSheetId="11">[25]Process!#REF!</definedName>
    <definedName name="fmld" localSheetId="1">[25]Process!#REF!</definedName>
    <definedName name="fmld" localSheetId="2">[25]Process!#REF!</definedName>
    <definedName name="fmld" localSheetId="3">[25]Process!#REF!</definedName>
    <definedName name="fmld" localSheetId="4">[25]Process!#REF!</definedName>
    <definedName name="fmld" localSheetId="5">[25]Process!#REF!</definedName>
    <definedName name="fmld" localSheetId="6">[25]Process!#REF!</definedName>
    <definedName name="fmld" localSheetId="7">[25]Process!#REF!</definedName>
    <definedName name="fmld" localSheetId="8">[25]Process!#REF!</definedName>
    <definedName name="fmld">[25]Process!#REF!</definedName>
    <definedName name="FOGLIO_1" localSheetId="0">#REF!</definedName>
    <definedName name="FOGLIO_1" localSheetId="9">#REF!</definedName>
    <definedName name="FOGLIO_1" localSheetId="10">#REF!</definedName>
    <definedName name="FOGLIO_1" localSheetId="11">#REF!</definedName>
    <definedName name="FOGLIO_1" localSheetId="1">#REF!</definedName>
    <definedName name="FOGLIO_1" localSheetId="2">#REF!</definedName>
    <definedName name="FOGLIO_1" localSheetId="3">#REF!</definedName>
    <definedName name="FOGLIO_1" localSheetId="4">#REF!</definedName>
    <definedName name="FOGLIO_1" localSheetId="5">#REF!</definedName>
    <definedName name="FOGLIO_1" localSheetId="6">#REF!</definedName>
    <definedName name="FOGLIO_1" localSheetId="7">#REF!</definedName>
    <definedName name="FOGLIO_1" localSheetId="8">#REF!</definedName>
    <definedName name="FOGLIO_1">#REF!</definedName>
    <definedName name="FOGLIO_2">'[2]MH CONSPTN'!$A$1:$M$52</definedName>
    <definedName name="FOGLIO_3_1">'[2]MH BUDGET JAN''98'!$A$1:$M$46</definedName>
    <definedName name="FOGLIO_3_2">'[2]MH BUDGET JAN''98'!$A$49:$M$108</definedName>
    <definedName name="FOGLIO_4">'[2]15THMONTH'!$A$1:$M$52</definedName>
    <definedName name="fw">'[8]#REF!'!$C$208</definedName>
    <definedName name="fwfb" localSheetId="0">'[6]#REF!'!#REF!</definedName>
    <definedName name="fwfb" localSheetId="9">'[6]#REF!'!#REF!</definedName>
    <definedName name="fwfb" localSheetId="10">'[6]#REF!'!#REF!</definedName>
    <definedName name="fwfb" localSheetId="11">'[6]#REF!'!#REF!</definedName>
    <definedName name="fwfb" localSheetId="1">'[6]#REF!'!#REF!</definedName>
    <definedName name="fwfb" localSheetId="2">'[6]#REF!'!#REF!</definedName>
    <definedName name="fwfb" localSheetId="3">'[6]#REF!'!#REF!</definedName>
    <definedName name="fwfb" localSheetId="4">'[6]#REF!'!#REF!</definedName>
    <definedName name="fwfb" localSheetId="5">'[6]#REF!'!#REF!</definedName>
    <definedName name="fwfb" localSheetId="6">'[6]#REF!'!#REF!</definedName>
    <definedName name="fwfb" localSheetId="7">'[6]#REF!'!#REF!</definedName>
    <definedName name="fwfb" localSheetId="8">'[6]#REF!'!#REF!</definedName>
    <definedName name="fwfb">'[6]#REF!'!#REF!</definedName>
    <definedName name="fwl">'[8]#REF!'!$C$651</definedName>
    <definedName name="fwld">'[8]#REF!'!$C$648</definedName>
    <definedName name="fwrfb" localSheetId="0">[25]Process!#REF!</definedName>
    <definedName name="fwrfb" localSheetId="9">[25]Process!#REF!</definedName>
    <definedName name="fwrfb" localSheetId="10">[25]Process!#REF!</definedName>
    <definedName name="fwrfb" localSheetId="11">[25]Process!#REF!</definedName>
    <definedName name="fwrfb" localSheetId="1">[25]Process!#REF!</definedName>
    <definedName name="fwrfb" localSheetId="2">[25]Process!#REF!</definedName>
    <definedName name="fwrfb" localSheetId="3">[25]Process!#REF!</definedName>
    <definedName name="fwrfb" localSheetId="4">[25]Process!#REF!</definedName>
    <definedName name="fwrfb" localSheetId="5">[25]Process!#REF!</definedName>
    <definedName name="fwrfb" localSheetId="6">[25]Process!#REF!</definedName>
    <definedName name="fwrfb" localSheetId="7">[25]Process!#REF!</definedName>
    <definedName name="fwrfb" localSheetId="8">[25]Process!#REF!</definedName>
    <definedName name="fwrfb">[25]Process!#REF!</definedName>
    <definedName name="fwrl" localSheetId="0">[25]Process!#REF!</definedName>
    <definedName name="fwrl" localSheetId="9">[25]Process!#REF!</definedName>
    <definedName name="fwrl" localSheetId="10">[25]Process!#REF!</definedName>
    <definedName name="fwrl" localSheetId="11">[25]Process!#REF!</definedName>
    <definedName name="fwrl" localSheetId="1">[25]Process!#REF!</definedName>
    <definedName name="fwrl" localSheetId="2">[25]Process!#REF!</definedName>
    <definedName name="fwrl" localSheetId="3">[25]Process!#REF!</definedName>
    <definedName name="fwrl" localSheetId="4">[25]Process!#REF!</definedName>
    <definedName name="fwrl" localSheetId="5">[25]Process!#REF!</definedName>
    <definedName name="fwrl" localSheetId="6">[25]Process!#REF!</definedName>
    <definedName name="fwrl" localSheetId="7">[25]Process!#REF!</definedName>
    <definedName name="fwrl" localSheetId="8">[25]Process!#REF!</definedName>
    <definedName name="fwrl">[25]Process!#REF!</definedName>
    <definedName name="fwrld" localSheetId="0">[25]Process!#REF!</definedName>
    <definedName name="fwrld" localSheetId="9">[25]Process!#REF!</definedName>
    <definedName name="fwrld" localSheetId="10">[25]Process!#REF!</definedName>
    <definedName name="fwrld" localSheetId="11">[25]Process!#REF!</definedName>
    <definedName name="fwrld" localSheetId="1">[25]Process!#REF!</definedName>
    <definedName name="fwrld" localSheetId="2">[25]Process!#REF!</definedName>
    <definedName name="fwrld" localSheetId="3">[25]Process!#REF!</definedName>
    <definedName name="fwrld" localSheetId="4">[25]Process!#REF!</definedName>
    <definedName name="fwrld" localSheetId="5">[25]Process!#REF!</definedName>
    <definedName name="fwrld" localSheetId="6">[25]Process!#REF!</definedName>
    <definedName name="fwrld" localSheetId="7">[25]Process!#REF!</definedName>
    <definedName name="fwrld" localSheetId="8">[25]Process!#REF!</definedName>
    <definedName name="fwrld">[25]Process!#REF!</definedName>
    <definedName name="fwrw" localSheetId="0">[25]Process!#REF!</definedName>
    <definedName name="fwrw" localSheetId="9">[25]Process!#REF!</definedName>
    <definedName name="fwrw" localSheetId="10">[25]Process!#REF!</definedName>
    <definedName name="fwrw" localSheetId="11">[25]Process!#REF!</definedName>
    <definedName name="fwrw" localSheetId="1">[25]Process!#REF!</definedName>
    <definedName name="fwrw" localSheetId="2">[25]Process!#REF!</definedName>
    <definedName name="fwrw" localSheetId="3">[25]Process!#REF!</definedName>
    <definedName name="fwrw" localSheetId="4">[25]Process!#REF!</definedName>
    <definedName name="fwrw" localSheetId="5">[25]Process!#REF!</definedName>
    <definedName name="fwrw" localSheetId="6">[25]Process!#REF!</definedName>
    <definedName name="fwrw" localSheetId="7">[25]Process!#REF!</definedName>
    <definedName name="fwrw" localSheetId="8">[25]Process!#REF!</definedName>
    <definedName name="fwrw">[25]Process!#REF!</definedName>
    <definedName name="fwsfb" localSheetId="0">[25]Process!#REF!</definedName>
    <definedName name="fwsfb" localSheetId="9">[25]Process!#REF!</definedName>
    <definedName name="fwsfb" localSheetId="10">[25]Process!#REF!</definedName>
    <definedName name="fwsfb" localSheetId="11">[25]Process!#REF!</definedName>
    <definedName name="fwsfb" localSheetId="1">[25]Process!#REF!</definedName>
    <definedName name="fwsfb" localSheetId="2">[25]Process!#REF!</definedName>
    <definedName name="fwsfb" localSheetId="3">[25]Process!#REF!</definedName>
    <definedName name="fwsfb" localSheetId="4">[25]Process!#REF!</definedName>
    <definedName name="fwsfb" localSheetId="5">[25]Process!#REF!</definedName>
    <definedName name="fwsfb" localSheetId="6">[25]Process!#REF!</definedName>
    <definedName name="fwsfb" localSheetId="7">[25]Process!#REF!</definedName>
    <definedName name="fwsfb" localSheetId="8">[25]Process!#REF!</definedName>
    <definedName name="fwsfb">[25]Process!#REF!</definedName>
    <definedName name="fwsl" localSheetId="0">[25]Process!#REF!</definedName>
    <definedName name="fwsl" localSheetId="9">[25]Process!#REF!</definedName>
    <definedName name="fwsl" localSheetId="10">[25]Process!#REF!</definedName>
    <definedName name="fwsl" localSheetId="11">[25]Process!#REF!</definedName>
    <definedName name="fwsl" localSheetId="1">[25]Process!#REF!</definedName>
    <definedName name="fwsl" localSheetId="2">[25]Process!#REF!</definedName>
    <definedName name="fwsl" localSheetId="3">[25]Process!#REF!</definedName>
    <definedName name="fwsl" localSheetId="4">[25]Process!#REF!</definedName>
    <definedName name="fwsl" localSheetId="5">[25]Process!#REF!</definedName>
    <definedName name="fwsl" localSheetId="6">[25]Process!#REF!</definedName>
    <definedName name="fwsl" localSheetId="7">[25]Process!#REF!</definedName>
    <definedName name="fwsl" localSheetId="8">[25]Process!#REF!</definedName>
    <definedName name="fwsl">[25]Process!#REF!</definedName>
    <definedName name="fwsl_1" localSheetId="0">'[20]#REF!'!#REF!</definedName>
    <definedName name="fwsl_1" localSheetId="9">'[20]#REF!'!#REF!</definedName>
    <definedName name="fwsl_1" localSheetId="10">'[20]#REF!'!#REF!</definedName>
    <definedName name="fwsl_1" localSheetId="11">'[20]#REF!'!#REF!</definedName>
    <definedName name="fwsl_1" localSheetId="1">'[20]#REF!'!#REF!</definedName>
    <definedName name="fwsl_1" localSheetId="2">'[20]#REF!'!#REF!</definedName>
    <definedName name="fwsl_1" localSheetId="3">'[20]#REF!'!#REF!</definedName>
    <definedName name="fwsl_1" localSheetId="4">'[20]#REF!'!#REF!</definedName>
    <definedName name="fwsl_1" localSheetId="5">'[20]#REF!'!#REF!</definedName>
    <definedName name="fwsl_1" localSheetId="6">'[20]#REF!'!#REF!</definedName>
    <definedName name="fwsl_1" localSheetId="7">'[20]#REF!'!#REF!</definedName>
    <definedName name="fwsl_1" localSheetId="8">'[20]#REF!'!#REF!</definedName>
    <definedName name="fwsl_1">'[20]#REF!'!#REF!</definedName>
    <definedName name="fwsld" localSheetId="0">[25]Process!#REF!</definedName>
    <definedName name="fwsld" localSheetId="9">[25]Process!#REF!</definedName>
    <definedName name="fwsld" localSheetId="10">[25]Process!#REF!</definedName>
    <definedName name="fwsld" localSheetId="11">[25]Process!#REF!</definedName>
    <definedName name="fwsld" localSheetId="1">[25]Process!#REF!</definedName>
    <definedName name="fwsld" localSheetId="2">[25]Process!#REF!</definedName>
    <definedName name="fwsld" localSheetId="3">[25]Process!#REF!</definedName>
    <definedName name="fwsld" localSheetId="4">[25]Process!#REF!</definedName>
    <definedName name="fwsld" localSheetId="5">[25]Process!#REF!</definedName>
    <definedName name="fwsld" localSheetId="6">[25]Process!#REF!</definedName>
    <definedName name="fwsld" localSheetId="7">[25]Process!#REF!</definedName>
    <definedName name="fwsld" localSheetId="8">[25]Process!#REF!</definedName>
    <definedName name="fwsld">[25]Process!#REF!</definedName>
    <definedName name="fwsw" localSheetId="0">[25]Process!#REF!</definedName>
    <definedName name="fwsw" localSheetId="9">[25]Process!#REF!</definedName>
    <definedName name="fwsw" localSheetId="10">[25]Process!#REF!</definedName>
    <definedName name="fwsw" localSheetId="11">[25]Process!#REF!</definedName>
    <definedName name="fwsw" localSheetId="1">[25]Process!#REF!</definedName>
    <definedName name="fwsw" localSheetId="2">[25]Process!#REF!</definedName>
    <definedName name="fwsw" localSheetId="3">[25]Process!#REF!</definedName>
    <definedName name="fwsw" localSheetId="4">[25]Process!#REF!</definedName>
    <definedName name="fwsw" localSheetId="5">[25]Process!#REF!</definedName>
    <definedName name="fwsw" localSheetId="6">[25]Process!#REF!</definedName>
    <definedName name="fwsw" localSheetId="7">[25]Process!#REF!</definedName>
    <definedName name="fwsw" localSheetId="8">[25]Process!#REF!</definedName>
    <definedName name="fwsw">[25]Process!#REF!</definedName>
    <definedName name="fww">'[8]#REF!'!$C$652</definedName>
    <definedName name="G">'[19]#REF!'!$J$31</definedName>
    <definedName name="Gas_Group">'[3]#REF!'!$G$19</definedName>
    <definedName name="Geschäftsbereich" localSheetId="0">'[6]#REF!'!#REF!</definedName>
    <definedName name="Geschäftsbereich" localSheetId="9">'[6]#REF!'!#REF!</definedName>
    <definedName name="Geschäftsbereich" localSheetId="10">'[6]#REF!'!#REF!</definedName>
    <definedName name="Geschäftsbereich" localSheetId="11">'[6]#REF!'!#REF!</definedName>
    <definedName name="Geschäftsbereich" localSheetId="1">'[6]#REF!'!#REF!</definedName>
    <definedName name="Geschäftsbereich" localSheetId="2">'[6]#REF!'!#REF!</definedName>
    <definedName name="Geschäftsbereich" localSheetId="3">'[6]#REF!'!#REF!</definedName>
    <definedName name="Geschäftsbereich" localSheetId="4">'[6]#REF!'!#REF!</definedName>
    <definedName name="Geschäftsbereich" localSheetId="5">'[6]#REF!'!#REF!</definedName>
    <definedName name="Geschäftsbereich" localSheetId="6">'[6]#REF!'!#REF!</definedName>
    <definedName name="Geschäftsbereich" localSheetId="7">'[6]#REF!'!#REF!</definedName>
    <definedName name="Geschäftsbereich" localSheetId="8">'[6]#REF!'!#REF!</definedName>
    <definedName name="Geschäftsbereich">'[6]#REF!'!#REF!</definedName>
    <definedName name="gg">'[30]#REF!'!$I$6</definedName>
    <definedName name="GRAPH_DATA" localSheetId="0">'[1]#REF!'!#REF!</definedName>
    <definedName name="GRAPH_DATA" localSheetId="9">'[1]#REF!'!#REF!</definedName>
    <definedName name="GRAPH_DATA" localSheetId="10">'[1]#REF!'!#REF!</definedName>
    <definedName name="GRAPH_DATA" localSheetId="11">'[1]#REF!'!#REF!</definedName>
    <definedName name="GRAPH_DATA" localSheetId="1">'[1]#REF!'!#REF!</definedName>
    <definedName name="GRAPH_DATA" localSheetId="2">'[1]#REF!'!#REF!</definedName>
    <definedName name="GRAPH_DATA" localSheetId="3">'[1]#REF!'!#REF!</definedName>
    <definedName name="GRAPH_DATA" localSheetId="4">'[1]#REF!'!#REF!</definedName>
    <definedName name="GRAPH_DATA" localSheetId="5">'[1]#REF!'!#REF!</definedName>
    <definedName name="GRAPH_DATA" localSheetId="6">'[1]#REF!'!#REF!</definedName>
    <definedName name="GRAPH_DATA" localSheetId="7">'[1]#REF!'!#REF!</definedName>
    <definedName name="GRAPH_DATA" localSheetId="8">'[1]#REF!'!#REF!</definedName>
    <definedName name="GRAPH_DATA">'[1]#REF!'!#REF!</definedName>
    <definedName name="H">'[19]#REF!'!$J$37</definedName>
    <definedName name="HI">"Oval 139"</definedName>
    <definedName name="INDEX">'[31]#REF!'!$A$2:$AU$30</definedName>
    <definedName name="INDEX1">'[31]#REF!'!$G$2:$AU$30</definedName>
    <definedName name="index2">'[31]#REF!'!$E$6:$AH$25</definedName>
    <definedName name="INDEX3">[27]ALL!$G$2:$AU$30</definedName>
    <definedName name="inspbg">'[20]#REF!'!$C$458</definedName>
    <definedName name="inspbgcharges" localSheetId="0">'[20]#REF!'!#REF!</definedName>
    <definedName name="inspbgcharges" localSheetId="9">'[20]#REF!'!#REF!</definedName>
    <definedName name="inspbgcharges" localSheetId="10">'[20]#REF!'!#REF!</definedName>
    <definedName name="inspbgcharges" localSheetId="11">'[20]#REF!'!#REF!</definedName>
    <definedName name="inspbgcharges" localSheetId="1">'[20]#REF!'!#REF!</definedName>
    <definedName name="inspbgcharges" localSheetId="2">'[20]#REF!'!#REF!</definedName>
    <definedName name="inspbgcharges" localSheetId="3">'[20]#REF!'!#REF!</definedName>
    <definedName name="inspbgcharges" localSheetId="4">'[20]#REF!'!#REF!</definedName>
    <definedName name="inspbgcharges" localSheetId="5">'[20]#REF!'!#REF!</definedName>
    <definedName name="inspbgcharges" localSheetId="6">'[20]#REF!'!#REF!</definedName>
    <definedName name="inspbgcharges" localSheetId="7">'[20]#REF!'!#REF!</definedName>
    <definedName name="inspbgcharges" localSheetId="8">'[20]#REF!'!#REF!</definedName>
    <definedName name="inspbgcharges">'[20]#REF!'!#REF!</definedName>
    <definedName name="inspbgcharges_1" localSheetId="0">'[20]#REF!'!#REF!</definedName>
    <definedName name="inspbgcharges_1" localSheetId="9">'[20]#REF!'!#REF!</definedName>
    <definedName name="inspbgcharges_1" localSheetId="10">'[20]#REF!'!#REF!</definedName>
    <definedName name="inspbgcharges_1" localSheetId="11">'[20]#REF!'!#REF!</definedName>
    <definedName name="inspbgcharges_1" localSheetId="1">'[20]#REF!'!#REF!</definedName>
    <definedName name="inspbgcharges_1" localSheetId="2">'[20]#REF!'!#REF!</definedName>
    <definedName name="inspbgcharges_1" localSheetId="3">'[20]#REF!'!#REF!</definedName>
    <definedName name="inspbgcharges_1" localSheetId="4">'[20]#REF!'!#REF!</definedName>
    <definedName name="inspbgcharges_1" localSheetId="5">'[20]#REF!'!#REF!</definedName>
    <definedName name="inspbgcharges_1" localSheetId="6">'[20]#REF!'!#REF!</definedName>
    <definedName name="inspbgcharges_1" localSheetId="7">'[20]#REF!'!#REF!</definedName>
    <definedName name="inspbgcharges_1" localSheetId="8">'[20]#REF!'!#REF!</definedName>
    <definedName name="inspbgcharges_1">'[20]#REF!'!#REF!</definedName>
    <definedName name="iocl" localSheetId="0">'[3]#REF!'!#REF!</definedName>
    <definedName name="iocl" localSheetId="9">'[3]#REF!'!#REF!</definedName>
    <definedName name="iocl" localSheetId="10">'[3]#REF!'!#REF!</definedName>
    <definedName name="iocl" localSheetId="11">'[3]#REF!'!#REF!</definedName>
    <definedName name="iocl" localSheetId="1">'[3]#REF!'!#REF!</definedName>
    <definedName name="iocl" localSheetId="2">'[3]#REF!'!#REF!</definedName>
    <definedName name="iocl" localSheetId="3">'[3]#REF!'!#REF!</definedName>
    <definedName name="iocl" localSheetId="4">'[3]#REF!'!#REF!</definedName>
    <definedName name="iocl" localSheetId="5">'[3]#REF!'!#REF!</definedName>
    <definedName name="iocl" localSheetId="6">'[3]#REF!'!#REF!</definedName>
    <definedName name="iocl" localSheetId="7">'[3]#REF!'!#REF!</definedName>
    <definedName name="iocl" localSheetId="8">'[3]#REF!'!#REF!</definedName>
    <definedName name="iocl">'[3]#REF!'!#REF!</definedName>
    <definedName name="Konsortialanteil">'[6]#REF!'!$B$10</definedName>
    <definedName name="lfb" localSheetId="0">[25]Process!#REF!</definedName>
    <definedName name="lfb" localSheetId="9">[25]Process!#REF!</definedName>
    <definedName name="lfb" localSheetId="10">[25]Process!#REF!</definedName>
    <definedName name="lfb" localSheetId="11">[25]Process!#REF!</definedName>
    <definedName name="lfb" localSheetId="1">[25]Process!#REF!</definedName>
    <definedName name="lfb" localSheetId="2">[25]Process!#REF!</definedName>
    <definedName name="lfb" localSheetId="3">[25]Process!#REF!</definedName>
    <definedName name="lfb" localSheetId="4">[25]Process!#REF!</definedName>
    <definedName name="lfb" localSheetId="5">[25]Process!#REF!</definedName>
    <definedName name="lfb" localSheetId="6">[25]Process!#REF!</definedName>
    <definedName name="lfb" localSheetId="7">[25]Process!#REF!</definedName>
    <definedName name="lfb" localSheetId="8">[25]Process!#REF!</definedName>
    <definedName name="lfb">[25]Process!#REF!</definedName>
    <definedName name="LIT">'[12]#REF!'!$C$8</definedName>
    <definedName name="lld" localSheetId="0">[25]Process!#REF!</definedName>
    <definedName name="lld" localSheetId="9">[25]Process!#REF!</definedName>
    <definedName name="lld" localSheetId="10">[25]Process!#REF!</definedName>
    <definedName name="lld" localSheetId="11">[25]Process!#REF!</definedName>
    <definedName name="lld" localSheetId="1">[25]Process!#REF!</definedName>
    <definedName name="lld" localSheetId="2">[25]Process!#REF!</definedName>
    <definedName name="lld" localSheetId="3">[25]Process!#REF!</definedName>
    <definedName name="lld" localSheetId="4">[25]Process!#REF!</definedName>
    <definedName name="lld" localSheetId="5">[25]Process!#REF!</definedName>
    <definedName name="lld" localSheetId="6">[25]Process!#REF!</definedName>
    <definedName name="lld" localSheetId="7">[25]Process!#REF!</definedName>
    <definedName name="lld" localSheetId="8">[25]Process!#REF!</definedName>
    <definedName name="lld">[25]Process!#REF!</definedName>
    <definedName name="llw" localSheetId="0">[25]Process!#REF!</definedName>
    <definedName name="llw" localSheetId="9">[25]Process!#REF!</definedName>
    <definedName name="llw" localSheetId="10">[25]Process!#REF!</definedName>
    <definedName name="llw" localSheetId="11">[25]Process!#REF!</definedName>
    <definedName name="llw" localSheetId="1">[25]Process!#REF!</definedName>
    <definedName name="llw" localSheetId="2">[25]Process!#REF!</definedName>
    <definedName name="llw" localSheetId="3">[25]Process!#REF!</definedName>
    <definedName name="llw" localSheetId="4">[25]Process!#REF!</definedName>
    <definedName name="llw" localSheetId="5">[25]Process!#REF!</definedName>
    <definedName name="llw" localSheetId="6">[25]Process!#REF!</definedName>
    <definedName name="llw" localSheetId="7">[25]Process!#REF!</definedName>
    <definedName name="llw" localSheetId="8">[25]Process!#REF!</definedName>
    <definedName name="llw">[25]Process!#REF!</definedName>
    <definedName name="Macro1">[29]Macro1!$A$1</definedName>
    <definedName name="Macro10" localSheetId="0">[29]Macro1!#REF!</definedName>
    <definedName name="Macro10" localSheetId="9">[29]Macro1!#REF!</definedName>
    <definedName name="Macro10" localSheetId="10">[29]Macro1!#REF!</definedName>
    <definedName name="Macro10" localSheetId="11">[29]Macro1!#REF!</definedName>
    <definedName name="Macro10" localSheetId="1">[29]Macro1!#REF!</definedName>
    <definedName name="Macro10" localSheetId="2">[29]Macro1!#REF!</definedName>
    <definedName name="Macro10" localSheetId="3">[29]Macro1!#REF!</definedName>
    <definedName name="Macro10" localSheetId="4">[29]Macro1!#REF!</definedName>
    <definedName name="Macro10" localSheetId="5">[29]Macro1!#REF!</definedName>
    <definedName name="Macro10" localSheetId="6">[29]Macro1!#REF!</definedName>
    <definedName name="Macro10" localSheetId="7">[29]Macro1!#REF!</definedName>
    <definedName name="Macro10" localSheetId="8">[29]Macro1!#REF!</definedName>
    <definedName name="Macro10">[29]Macro1!#REF!</definedName>
    <definedName name="Macro2">[29]Macro1!$B$1</definedName>
    <definedName name="Macro3">[29]Macro1!$C$1</definedName>
    <definedName name="Macro4">'[11]#REF!'!$B$1</definedName>
    <definedName name="Macro9">'[11]#REF!'!$A$1</definedName>
    <definedName name="macros" localSheetId="0">'[1]#REF!'!#REF!</definedName>
    <definedName name="macros" localSheetId="9">'[1]#REF!'!#REF!</definedName>
    <definedName name="macros" localSheetId="10">'[1]#REF!'!#REF!</definedName>
    <definedName name="macros" localSheetId="11">'[1]#REF!'!#REF!</definedName>
    <definedName name="macros" localSheetId="1">'[1]#REF!'!#REF!</definedName>
    <definedName name="macros" localSheetId="2">'[1]#REF!'!#REF!</definedName>
    <definedName name="macros" localSheetId="3">'[1]#REF!'!#REF!</definedName>
    <definedName name="macros" localSheetId="4">'[1]#REF!'!#REF!</definedName>
    <definedName name="macros" localSheetId="5">'[1]#REF!'!#REF!</definedName>
    <definedName name="macros" localSheetId="6">'[1]#REF!'!#REF!</definedName>
    <definedName name="macros" localSheetId="7">'[1]#REF!'!#REF!</definedName>
    <definedName name="macros" localSheetId="8">'[1]#REF!'!#REF!</definedName>
    <definedName name="macros">'[1]#REF!'!#REF!</definedName>
    <definedName name="maintenance" localSheetId="0">'[32]Legal Risk Analysis'!#REF!</definedName>
    <definedName name="maintenance" localSheetId="9">'[32]Legal Risk Analysis'!#REF!</definedName>
    <definedName name="maintenance" localSheetId="10">'[32]Legal Risk Analysis'!#REF!</definedName>
    <definedName name="maintenance" localSheetId="11">'[32]Legal Risk Analysis'!#REF!</definedName>
    <definedName name="maintenance" localSheetId="1">'[32]Legal Risk Analysis'!#REF!</definedName>
    <definedName name="maintenance" localSheetId="2">'[32]Legal Risk Analysis'!#REF!</definedName>
    <definedName name="maintenance" localSheetId="3">'[32]Legal Risk Analysis'!#REF!</definedName>
    <definedName name="maintenance" localSheetId="4">'[32]Legal Risk Analysis'!#REF!</definedName>
    <definedName name="maintenance" localSheetId="5">'[32]Legal Risk Analysis'!#REF!</definedName>
    <definedName name="maintenance" localSheetId="6">'[32]Legal Risk Analysis'!#REF!</definedName>
    <definedName name="maintenance" localSheetId="7">'[32]Legal Risk Analysis'!#REF!</definedName>
    <definedName name="maintenance" localSheetId="8">'[32]Legal Risk Analysis'!#REF!</definedName>
    <definedName name="maintenance">'[32]Legal Risk Analysis'!#REF!</definedName>
    <definedName name="maintenance_1" localSheetId="0">'[32]Legal Risk Analysis'!#REF!</definedName>
    <definedName name="maintenance_1" localSheetId="9">'[32]Legal Risk Analysis'!#REF!</definedName>
    <definedName name="maintenance_1" localSheetId="10">'[32]Legal Risk Analysis'!#REF!</definedName>
    <definedName name="maintenance_1" localSheetId="11">'[32]Legal Risk Analysis'!#REF!</definedName>
    <definedName name="maintenance_1" localSheetId="1">'[32]Legal Risk Analysis'!#REF!</definedName>
    <definedName name="maintenance_1" localSheetId="2">'[32]Legal Risk Analysis'!#REF!</definedName>
    <definedName name="maintenance_1" localSheetId="3">'[32]Legal Risk Analysis'!#REF!</definedName>
    <definedName name="maintenance_1" localSheetId="4">'[32]Legal Risk Analysis'!#REF!</definedName>
    <definedName name="maintenance_1" localSheetId="5">'[32]Legal Risk Analysis'!#REF!</definedName>
    <definedName name="maintenance_1" localSheetId="6">'[32]Legal Risk Analysis'!#REF!</definedName>
    <definedName name="maintenance_1" localSheetId="7">'[32]Legal Risk Analysis'!#REF!</definedName>
    <definedName name="maintenance_1" localSheetId="8">'[32]Legal Risk Analysis'!#REF!</definedName>
    <definedName name="maintenance_1">'[32]Legal Risk Analysis'!#REF!</definedName>
    <definedName name="Manhour_copy_col" localSheetId="0">'[1]#REF!'!#REF!</definedName>
    <definedName name="Manhour_copy_col" localSheetId="9">'[1]#REF!'!#REF!</definedName>
    <definedName name="Manhour_copy_col" localSheetId="10">'[1]#REF!'!#REF!</definedName>
    <definedName name="Manhour_copy_col" localSheetId="11">'[1]#REF!'!#REF!</definedName>
    <definedName name="Manhour_copy_col" localSheetId="1">'[1]#REF!'!#REF!</definedName>
    <definedName name="Manhour_copy_col" localSheetId="2">'[1]#REF!'!#REF!</definedName>
    <definedName name="Manhour_copy_col" localSheetId="3">'[1]#REF!'!#REF!</definedName>
    <definedName name="Manhour_copy_col" localSheetId="4">'[1]#REF!'!#REF!</definedName>
    <definedName name="Manhour_copy_col" localSheetId="5">'[1]#REF!'!#REF!</definedName>
    <definedName name="Manhour_copy_col" localSheetId="6">'[1]#REF!'!#REF!</definedName>
    <definedName name="Manhour_copy_col" localSheetId="7">'[1]#REF!'!#REF!</definedName>
    <definedName name="Manhour_copy_col" localSheetId="8">'[1]#REF!'!#REF!</definedName>
    <definedName name="Manhour_copy_col">'[1]#REF!'!#REF!</definedName>
    <definedName name="Manhours_enter" localSheetId="0">'[1]#REF!'!#REF!,'[1]#REF!'!#REF!,'[1]#REF!'!#REF!,'[1]#REF!'!#REF!,'[1]#REF!'!#REF!</definedName>
    <definedName name="Manhours_enter" localSheetId="9">'[1]#REF!'!#REF!,'[1]#REF!'!#REF!,'[1]#REF!'!#REF!,'[1]#REF!'!#REF!,'[1]#REF!'!#REF!</definedName>
    <definedName name="Manhours_enter" localSheetId="10">'[1]#REF!'!#REF!,'[1]#REF!'!#REF!,'[1]#REF!'!#REF!,'[1]#REF!'!#REF!,'[1]#REF!'!#REF!</definedName>
    <definedName name="Manhours_enter" localSheetId="11">'[1]#REF!'!#REF!,'[1]#REF!'!#REF!,'[1]#REF!'!#REF!,'[1]#REF!'!#REF!,'[1]#REF!'!#REF!</definedName>
    <definedName name="Manhours_enter" localSheetId="1">'[1]#REF!'!#REF!,'[1]#REF!'!#REF!,'[1]#REF!'!#REF!,'[1]#REF!'!#REF!,'[1]#REF!'!#REF!</definedName>
    <definedName name="Manhours_enter" localSheetId="2">'[1]#REF!'!#REF!,'[1]#REF!'!#REF!,'[1]#REF!'!#REF!,'[1]#REF!'!#REF!,'[1]#REF!'!#REF!</definedName>
    <definedName name="Manhours_enter" localSheetId="3">'[1]#REF!'!#REF!,'[1]#REF!'!#REF!,'[1]#REF!'!#REF!,'[1]#REF!'!#REF!,'[1]#REF!'!#REF!</definedName>
    <definedName name="Manhours_enter" localSheetId="4">'[1]#REF!'!#REF!,'[1]#REF!'!#REF!,'[1]#REF!'!#REF!,'[1]#REF!'!#REF!,'[1]#REF!'!#REF!</definedName>
    <definedName name="Manhours_enter" localSheetId="5">'[1]#REF!'!#REF!,'[1]#REF!'!#REF!,'[1]#REF!'!#REF!,'[1]#REF!'!#REF!,'[1]#REF!'!#REF!</definedName>
    <definedName name="Manhours_enter" localSheetId="6">'[1]#REF!'!#REF!,'[1]#REF!'!#REF!,'[1]#REF!'!#REF!,'[1]#REF!'!#REF!,'[1]#REF!'!#REF!</definedName>
    <definedName name="Manhours_enter" localSheetId="7">'[1]#REF!'!#REF!,'[1]#REF!'!#REF!,'[1]#REF!'!#REF!,'[1]#REF!'!#REF!,'[1]#REF!'!#REF!</definedName>
    <definedName name="Manhours_enter" localSheetId="8">'[1]#REF!'!#REF!,'[1]#REF!'!#REF!,'[1]#REF!'!#REF!,'[1]#REF!'!#REF!,'[1]#REF!'!#REF!</definedName>
    <definedName name="Manhours_enter">'[1]#REF!'!#REF!,'[1]#REF!'!#REF!,'[1]#REF!'!#REF!,'[1]#REF!'!#REF!,'[1]#REF!'!#REF!</definedName>
    <definedName name="master">'[12]#REF!'!$A$1:$F$96</definedName>
    <definedName name="mbpt">'[19]#REF!'!$J$58</definedName>
    <definedName name="MFGGR" localSheetId="0">'[1]#REF!'!#REF!</definedName>
    <definedName name="MFGGR" localSheetId="9">'[1]#REF!'!#REF!</definedName>
    <definedName name="MFGGR" localSheetId="10">'[1]#REF!'!#REF!</definedName>
    <definedName name="MFGGR" localSheetId="11">'[1]#REF!'!#REF!</definedName>
    <definedName name="MFGGR" localSheetId="1">'[1]#REF!'!#REF!</definedName>
    <definedName name="MFGGR" localSheetId="2">'[1]#REF!'!#REF!</definedName>
    <definedName name="MFGGR" localSheetId="3">'[1]#REF!'!#REF!</definedName>
    <definedName name="MFGGR" localSheetId="4">'[1]#REF!'!#REF!</definedName>
    <definedName name="MFGGR" localSheetId="5">'[1]#REF!'!#REF!</definedName>
    <definedName name="MFGGR" localSheetId="6">'[1]#REF!'!#REF!</definedName>
    <definedName name="MFGGR" localSheetId="7">'[1]#REF!'!#REF!</definedName>
    <definedName name="MFGGR" localSheetId="8">'[1]#REF!'!#REF!</definedName>
    <definedName name="MFGGR">'[1]#REF!'!#REF!</definedName>
    <definedName name="MMC" localSheetId="0">'[1]#REF!'!#REF!</definedName>
    <definedName name="MMC" localSheetId="9">'[1]#REF!'!#REF!</definedName>
    <definedName name="MMC" localSheetId="10">'[1]#REF!'!#REF!</definedName>
    <definedName name="MMC" localSheetId="11">'[1]#REF!'!#REF!</definedName>
    <definedName name="MMC" localSheetId="1">'[1]#REF!'!#REF!</definedName>
    <definedName name="MMC" localSheetId="2">'[1]#REF!'!#REF!</definedName>
    <definedName name="MMC" localSheetId="3">'[1]#REF!'!#REF!</definedName>
    <definedName name="MMC" localSheetId="4">'[1]#REF!'!#REF!</definedName>
    <definedName name="MMC" localSheetId="5">'[1]#REF!'!#REF!</definedName>
    <definedName name="MMC" localSheetId="6">'[1]#REF!'!#REF!</definedName>
    <definedName name="MMC" localSheetId="7">'[1]#REF!'!#REF!</definedName>
    <definedName name="MMC" localSheetId="8">'[1]#REF!'!#REF!</definedName>
    <definedName name="MMC">'[1]#REF!'!#REF!</definedName>
    <definedName name="MONTHLY" localSheetId="0">'[1]#REF!'!#REF!</definedName>
    <definedName name="MONTHLY" localSheetId="9">'[1]#REF!'!#REF!</definedName>
    <definedName name="MONTHLY" localSheetId="10">'[1]#REF!'!#REF!</definedName>
    <definedName name="MONTHLY" localSheetId="11">'[1]#REF!'!#REF!</definedName>
    <definedName name="MONTHLY" localSheetId="1">'[1]#REF!'!#REF!</definedName>
    <definedName name="MONTHLY" localSheetId="2">'[1]#REF!'!#REF!</definedName>
    <definedName name="MONTHLY" localSheetId="3">'[1]#REF!'!#REF!</definedName>
    <definedName name="MONTHLY" localSheetId="4">'[1]#REF!'!#REF!</definedName>
    <definedName name="MONTHLY" localSheetId="5">'[1]#REF!'!#REF!</definedName>
    <definedName name="MONTHLY" localSheetId="6">'[1]#REF!'!#REF!</definedName>
    <definedName name="MONTHLY" localSheetId="7">'[1]#REF!'!#REF!</definedName>
    <definedName name="MONTHLY" localSheetId="8">'[1]#REF!'!#REF!</definedName>
    <definedName name="MONTHLY">'[1]#REF!'!#REF!</definedName>
    <definedName name="NH4Rückläufekg">[13]BALAN1!$E$19</definedName>
    <definedName name="NH4vorklkg">[13]BALAN1!$F$19</definedName>
    <definedName name="NH4vorklmg">[13]BALAN1!$F$20</definedName>
    <definedName name="NNN">'[15]#REF!'!$C$270</definedName>
    <definedName name="NO3vorklkg">[13]BALAN1!$F$21</definedName>
    <definedName name="NO3vorklmg">[13]BALAN1!$F$22</definedName>
    <definedName name="NOK">'[3]#REF!'!$E$59</definedName>
    <definedName name="OrgNvorklkg">[13]BALAN1!$F$23</definedName>
    <definedName name="OrgNvorklmg">[13]BALAN1!$F$24</definedName>
    <definedName name="OVEGR" localSheetId="0">'[1]#REF!'!#REF!</definedName>
    <definedName name="OVEGR" localSheetId="9">'[1]#REF!'!#REF!</definedName>
    <definedName name="OVEGR" localSheetId="10">'[1]#REF!'!#REF!</definedName>
    <definedName name="OVEGR" localSheetId="11">'[1]#REF!'!#REF!</definedName>
    <definedName name="OVEGR" localSheetId="1">'[1]#REF!'!#REF!</definedName>
    <definedName name="OVEGR" localSheetId="2">'[1]#REF!'!#REF!</definedName>
    <definedName name="OVEGR" localSheetId="3">'[1]#REF!'!#REF!</definedName>
    <definedName name="OVEGR" localSheetId="4">'[1]#REF!'!#REF!</definedName>
    <definedName name="OVEGR" localSheetId="5">'[1]#REF!'!#REF!</definedName>
    <definedName name="OVEGR" localSheetId="6">'[1]#REF!'!#REF!</definedName>
    <definedName name="OVEGR" localSheetId="7">'[1]#REF!'!#REF!</definedName>
    <definedName name="OVEGR" localSheetId="8">'[1]#REF!'!#REF!</definedName>
    <definedName name="OVEGR">'[1]#REF!'!#REF!</definedName>
    <definedName name="oveprgr" localSheetId="0">'[1]#REF!'!#REF!</definedName>
    <definedName name="oveprgr" localSheetId="9">'[1]#REF!'!#REF!</definedName>
    <definedName name="oveprgr" localSheetId="10">'[1]#REF!'!#REF!</definedName>
    <definedName name="oveprgr" localSheetId="11">'[1]#REF!'!#REF!</definedName>
    <definedName name="oveprgr" localSheetId="1">'[1]#REF!'!#REF!</definedName>
    <definedName name="oveprgr" localSheetId="2">'[1]#REF!'!#REF!</definedName>
    <definedName name="oveprgr" localSheetId="3">'[1]#REF!'!#REF!</definedName>
    <definedName name="oveprgr" localSheetId="4">'[1]#REF!'!#REF!</definedName>
    <definedName name="oveprgr" localSheetId="5">'[1]#REF!'!#REF!</definedName>
    <definedName name="oveprgr" localSheetId="6">'[1]#REF!'!#REF!</definedName>
    <definedName name="oveprgr" localSheetId="7">'[1]#REF!'!#REF!</definedName>
    <definedName name="oveprgr" localSheetId="8">'[1]#REF!'!#REF!</definedName>
    <definedName name="oveprgr">'[1]#REF!'!#REF!</definedName>
    <definedName name="OVERALL">'[2]BASE DATI'!$B$3:$E$27</definedName>
    <definedName name="P">'[19]#REF!'!$J$179</definedName>
    <definedName name="p.sch1">'[3]#REF!'!$C$140</definedName>
    <definedName name="P_reinigung_in_BiopurN" localSheetId="0">[13]BALAN1!#REF!</definedName>
    <definedName name="P_reinigung_in_BiopurN" localSheetId="9">[13]BALAN1!#REF!</definedName>
    <definedName name="P_reinigung_in_BiopurN" localSheetId="10">[13]BALAN1!#REF!</definedName>
    <definedName name="P_reinigung_in_BiopurN" localSheetId="11">[13]BALAN1!#REF!</definedName>
    <definedName name="P_reinigung_in_BiopurN" localSheetId="1">[13]BALAN1!#REF!</definedName>
    <definedName name="P_reinigung_in_BiopurN" localSheetId="2">[13]BALAN1!#REF!</definedName>
    <definedName name="P_reinigung_in_BiopurN" localSheetId="3">[13]BALAN1!#REF!</definedName>
    <definedName name="P_reinigung_in_BiopurN" localSheetId="4">[13]BALAN1!#REF!</definedName>
    <definedName name="P_reinigung_in_BiopurN" localSheetId="5">[13]BALAN1!#REF!</definedName>
    <definedName name="P_reinigung_in_BiopurN" localSheetId="6">[13]BALAN1!#REF!</definedName>
    <definedName name="P_reinigung_in_BiopurN" localSheetId="7">[13]BALAN1!#REF!</definedName>
    <definedName name="P_reinigung_in_BiopurN" localSheetId="8">[13]BALAN1!#REF!</definedName>
    <definedName name="P_reinigung_in_BiopurN">[13]BALAN1!#REF!</definedName>
    <definedName name="P_reinigung_in_BiopurN_1" localSheetId="0">[14]BALAN1!#REF!</definedName>
    <definedName name="P_reinigung_in_BiopurN_1" localSheetId="9">[14]BALAN1!#REF!</definedName>
    <definedName name="P_reinigung_in_BiopurN_1" localSheetId="10">[14]BALAN1!#REF!</definedName>
    <definedName name="P_reinigung_in_BiopurN_1" localSheetId="11">[14]BALAN1!#REF!</definedName>
    <definedName name="P_reinigung_in_BiopurN_1" localSheetId="1">[14]BALAN1!#REF!</definedName>
    <definedName name="P_reinigung_in_BiopurN_1" localSheetId="2">[14]BALAN1!#REF!</definedName>
    <definedName name="P_reinigung_in_BiopurN_1" localSheetId="3">[14]BALAN1!#REF!</definedName>
    <definedName name="P_reinigung_in_BiopurN_1" localSheetId="4">[14]BALAN1!#REF!</definedName>
    <definedName name="P_reinigung_in_BiopurN_1" localSheetId="5">[14]BALAN1!#REF!</definedName>
    <definedName name="P_reinigung_in_BiopurN_1" localSheetId="6">[14]BALAN1!#REF!</definedName>
    <definedName name="P_reinigung_in_BiopurN_1" localSheetId="7">[14]BALAN1!#REF!</definedName>
    <definedName name="P_reinigung_in_BiopurN_1" localSheetId="8">[14]BALAN1!#REF!</definedName>
    <definedName name="P_reinigung_in_BiopurN_1">[14]BALAN1!#REF!</definedName>
    <definedName name="P_reinigung_in_Filter" localSheetId="0">[13]BALAN1!#REF!</definedName>
    <definedName name="P_reinigung_in_Filter" localSheetId="9">[13]BALAN1!#REF!</definedName>
    <definedName name="P_reinigung_in_Filter" localSheetId="10">[13]BALAN1!#REF!</definedName>
    <definedName name="P_reinigung_in_Filter" localSheetId="11">[13]BALAN1!#REF!</definedName>
    <definedName name="P_reinigung_in_Filter" localSheetId="1">[13]BALAN1!#REF!</definedName>
    <definedName name="P_reinigung_in_Filter" localSheetId="2">[13]BALAN1!#REF!</definedName>
    <definedName name="P_reinigung_in_Filter" localSheetId="3">[13]BALAN1!#REF!</definedName>
    <definedName name="P_reinigung_in_Filter" localSheetId="4">[13]BALAN1!#REF!</definedName>
    <definedName name="P_reinigung_in_Filter" localSheetId="5">[13]BALAN1!#REF!</definedName>
    <definedName name="P_reinigung_in_Filter" localSheetId="6">[13]BALAN1!#REF!</definedName>
    <definedName name="P_reinigung_in_Filter" localSheetId="7">[13]BALAN1!#REF!</definedName>
    <definedName name="P_reinigung_in_Filter" localSheetId="8">[13]BALAN1!#REF!</definedName>
    <definedName name="P_reinigung_in_Filter">[13]BALAN1!#REF!</definedName>
    <definedName name="P_reinigung_in_Filter_1" localSheetId="0">[14]BALAN1!#REF!</definedName>
    <definedName name="P_reinigung_in_Filter_1" localSheetId="9">[14]BALAN1!#REF!</definedName>
    <definedName name="P_reinigung_in_Filter_1" localSheetId="10">[14]BALAN1!#REF!</definedName>
    <definedName name="P_reinigung_in_Filter_1" localSheetId="11">[14]BALAN1!#REF!</definedName>
    <definedName name="P_reinigung_in_Filter_1" localSheetId="1">[14]BALAN1!#REF!</definedName>
    <definedName name="P_reinigung_in_Filter_1" localSheetId="2">[14]BALAN1!#REF!</definedName>
    <definedName name="P_reinigung_in_Filter_1" localSheetId="3">[14]BALAN1!#REF!</definedName>
    <definedName name="P_reinigung_in_Filter_1" localSheetId="4">[14]BALAN1!#REF!</definedName>
    <definedName name="P_reinigung_in_Filter_1" localSheetId="5">[14]BALAN1!#REF!</definedName>
    <definedName name="P_reinigung_in_Filter_1" localSheetId="6">[14]BALAN1!#REF!</definedName>
    <definedName name="P_reinigung_in_Filter_1" localSheetId="7">[14]BALAN1!#REF!</definedName>
    <definedName name="P_reinigung_in_Filter_1" localSheetId="8">[14]BALAN1!#REF!</definedName>
    <definedName name="P_reinigung_in_Filter_1">[14]BALAN1!#REF!</definedName>
    <definedName name="pbg">'[20]#REF!'!$C$492</definedName>
    <definedName name="pbpt">'[19]#REF!'!$J$59</definedName>
    <definedName name="PDS">'[12]#REF!'!$C$3</definedName>
    <definedName name="pefb" localSheetId="0">'[6]#REF!'!#REF!</definedName>
    <definedName name="pefb" localSheetId="9">'[6]#REF!'!#REF!</definedName>
    <definedName name="pefb" localSheetId="10">'[6]#REF!'!#REF!</definedName>
    <definedName name="pefb" localSheetId="11">'[6]#REF!'!#REF!</definedName>
    <definedName name="pefb" localSheetId="1">'[6]#REF!'!#REF!</definedName>
    <definedName name="pefb" localSheetId="2">'[6]#REF!'!#REF!</definedName>
    <definedName name="pefb" localSheetId="3">'[6]#REF!'!#REF!</definedName>
    <definedName name="pefb" localSheetId="4">'[6]#REF!'!#REF!</definedName>
    <definedName name="pefb" localSheetId="5">'[6]#REF!'!#REF!</definedName>
    <definedName name="pefb" localSheetId="6">'[6]#REF!'!#REF!</definedName>
    <definedName name="pefb" localSheetId="7">'[6]#REF!'!#REF!</definedName>
    <definedName name="pefb" localSheetId="8">'[6]#REF!'!#REF!</definedName>
    <definedName name="pefb">'[6]#REF!'!#REF!</definedName>
    <definedName name="peld" localSheetId="0">[25]Process!#REF!</definedName>
    <definedName name="peld" localSheetId="9">[25]Process!#REF!</definedName>
    <definedName name="peld" localSheetId="10">[25]Process!#REF!</definedName>
    <definedName name="peld" localSheetId="11">[25]Process!#REF!</definedName>
    <definedName name="peld" localSheetId="1">[25]Process!#REF!</definedName>
    <definedName name="peld" localSheetId="2">[25]Process!#REF!</definedName>
    <definedName name="peld" localSheetId="3">[25]Process!#REF!</definedName>
    <definedName name="peld" localSheetId="4">[25]Process!#REF!</definedName>
    <definedName name="peld" localSheetId="5">[25]Process!#REF!</definedName>
    <definedName name="peld" localSheetId="6">[25]Process!#REF!</definedName>
    <definedName name="peld" localSheetId="7">[25]Process!#REF!</definedName>
    <definedName name="peld" localSheetId="8">[25]Process!#REF!</definedName>
    <definedName name="peld">[25]Process!#REF!</definedName>
    <definedName name="pelw">[33]Process!$C$715</definedName>
    <definedName name="Perf_Garantee">'[6]#REF!'!$I$6</definedName>
    <definedName name="peru">'[12]#REF!'!$C$270</definedName>
    <definedName name="perugudi">'[12]#REF!'!$C$524</definedName>
    <definedName name="perungudi">'[20]#REF!'!$C$271</definedName>
    <definedName name="pftw" localSheetId="0">[25]Process!#REF!</definedName>
    <definedName name="pftw" localSheetId="9">[25]Process!#REF!</definedName>
    <definedName name="pftw" localSheetId="10">[25]Process!#REF!</definedName>
    <definedName name="pftw" localSheetId="11">[25]Process!#REF!</definedName>
    <definedName name="pftw" localSheetId="1">[25]Process!#REF!</definedName>
    <definedName name="pftw" localSheetId="2">[25]Process!#REF!</definedName>
    <definedName name="pftw" localSheetId="3">[25]Process!#REF!</definedName>
    <definedName name="pftw" localSheetId="4">[25]Process!#REF!</definedName>
    <definedName name="pftw" localSheetId="5">[25]Process!#REF!</definedName>
    <definedName name="pftw" localSheetId="6">[25]Process!#REF!</definedName>
    <definedName name="pftw" localSheetId="7">[25]Process!#REF!</definedName>
    <definedName name="pftw" localSheetId="8">[25]Process!#REF!</definedName>
    <definedName name="pftw">[25]Process!#REF!</definedName>
    <definedName name="PRGR" localSheetId="0">'[1]#REF!'!#REF!</definedName>
    <definedName name="PRGR" localSheetId="9">'[1]#REF!'!#REF!</definedName>
    <definedName name="PRGR" localSheetId="10">'[1]#REF!'!#REF!</definedName>
    <definedName name="PRGR" localSheetId="11">'[1]#REF!'!#REF!</definedName>
    <definedName name="PRGR" localSheetId="1">'[1]#REF!'!#REF!</definedName>
    <definedName name="PRGR" localSheetId="2">'[1]#REF!'!#REF!</definedName>
    <definedName name="PRGR" localSheetId="3">'[1]#REF!'!#REF!</definedName>
    <definedName name="PRGR" localSheetId="4">'[1]#REF!'!#REF!</definedName>
    <definedName name="PRGR" localSheetId="5">'[1]#REF!'!#REF!</definedName>
    <definedName name="PRGR" localSheetId="6">'[1]#REF!'!#REF!</definedName>
    <definedName name="PRGR" localSheetId="7">'[1]#REF!'!#REF!</definedName>
    <definedName name="PRGR" localSheetId="8">'[1]#REF!'!#REF!</definedName>
    <definedName name="PRGR">'[1]#REF!'!#REF!</definedName>
    <definedName name="PRODPER">'[1]#REF!'!$A$2:$AA$61</definedName>
    <definedName name="PROGPER">'[1]#REF!'!$A$2:$AA$61</definedName>
    <definedName name="PRückläufekg">[13]BALAN1!$E$25</definedName>
    <definedName name="Pvorklkg">[13]BALAN1!$F$25</definedName>
    <definedName name="Pvorklmg">[13]BALAN1!$F$26</definedName>
    <definedName name="q">'[8]#REF!'!$C$7</definedName>
    <definedName name="Qmaxvorkl">[13]BALAN1!$F$11</definedName>
    <definedName name="Qmittelvorkl">[13]BALAN1!$F$10</definedName>
    <definedName name="qq">'[5]#REF!'!$B$9</definedName>
    <definedName name="qqqq" localSheetId="0">'[5]#REF!'!#REF!</definedName>
    <definedName name="qqqq" localSheetId="9">'[5]#REF!'!#REF!</definedName>
    <definedName name="qqqq" localSheetId="10">'[5]#REF!'!#REF!</definedName>
    <definedName name="qqqq" localSheetId="11">'[5]#REF!'!#REF!</definedName>
    <definedName name="qqqq" localSheetId="1">'[5]#REF!'!#REF!</definedName>
    <definedName name="qqqq" localSheetId="2">'[5]#REF!'!#REF!</definedName>
    <definedName name="qqqq" localSheetId="3">'[5]#REF!'!#REF!</definedName>
    <definedName name="qqqq" localSheetId="4">'[5]#REF!'!#REF!</definedName>
    <definedName name="qqqq" localSheetId="5">'[5]#REF!'!#REF!</definedName>
    <definedName name="qqqq" localSheetId="6">'[5]#REF!'!#REF!</definedName>
    <definedName name="qqqq" localSheetId="7">'[5]#REF!'!#REF!</definedName>
    <definedName name="qqqq" localSheetId="8">'[5]#REF!'!#REF!</definedName>
    <definedName name="qqqq">'[5]#REF!'!#REF!</definedName>
    <definedName name="qqqqqqqqqqqqq">'[5]#REF!'!$H$6</definedName>
    <definedName name="QrezirkRegenw.">[13]BALAN1!$H$11</definedName>
    <definedName name="QrezirkTrockenw.">[13]BALAN1!$H$10</definedName>
    <definedName name="QRückläufe">[13]BALAN1!$E$10</definedName>
    <definedName name="QSchlamwasser_Dauer">[13]BALAN1!$E$54</definedName>
    <definedName name="RAP_NUM" localSheetId="0">#REF!</definedName>
    <definedName name="RAP_NUM" localSheetId="9">#REF!</definedName>
    <definedName name="RAP_NUM" localSheetId="10">#REF!</definedName>
    <definedName name="RAP_NUM" localSheetId="11">#REF!</definedName>
    <definedName name="RAP_NUM" localSheetId="1">#REF!</definedName>
    <definedName name="RAP_NUM" localSheetId="2">#REF!</definedName>
    <definedName name="RAP_NUM" localSheetId="3">#REF!</definedName>
    <definedName name="RAP_NUM" localSheetId="4">#REF!</definedName>
    <definedName name="RAP_NUM" localSheetId="5">#REF!</definedName>
    <definedName name="RAP_NUM" localSheetId="6">#REF!</definedName>
    <definedName name="RAP_NUM" localSheetId="7">#REF!</definedName>
    <definedName name="RAP_NUM" localSheetId="8">#REF!</definedName>
    <definedName name="RAP_NUM">#REF!</definedName>
    <definedName name="_xlnm.Recorder" hidden="1">[29]Macro1!$B$1:$B$65536</definedName>
    <definedName name="Replace" localSheetId="0">'[1]#REF!'!#REF!</definedName>
    <definedName name="Replace" localSheetId="9">'[1]#REF!'!#REF!</definedName>
    <definedName name="Replace" localSheetId="10">'[1]#REF!'!#REF!</definedName>
    <definedName name="Replace" localSheetId="11">'[1]#REF!'!#REF!</definedName>
    <definedName name="Replace" localSheetId="1">'[1]#REF!'!#REF!</definedName>
    <definedName name="Replace" localSheetId="2">'[1]#REF!'!#REF!</definedName>
    <definedName name="Replace" localSheetId="3">'[1]#REF!'!#REF!</definedName>
    <definedName name="Replace" localSheetId="4">'[1]#REF!'!#REF!</definedName>
    <definedName name="Replace" localSheetId="5">'[1]#REF!'!#REF!</definedName>
    <definedName name="Replace" localSheetId="6">'[1]#REF!'!#REF!</definedName>
    <definedName name="Replace" localSheetId="7">'[1]#REF!'!#REF!</definedName>
    <definedName name="Replace" localSheetId="8">'[1]#REF!'!#REF!</definedName>
    <definedName name="Replace">'[1]#REF!'!#REF!</definedName>
    <definedName name="rpt" localSheetId="0">'[1]#REF!'!#REF!</definedName>
    <definedName name="rpt" localSheetId="9">'[1]#REF!'!#REF!</definedName>
    <definedName name="rpt" localSheetId="10">'[1]#REF!'!#REF!</definedName>
    <definedName name="rpt" localSheetId="11">'[1]#REF!'!#REF!</definedName>
    <definedName name="rpt" localSheetId="1">'[1]#REF!'!#REF!</definedName>
    <definedName name="rpt" localSheetId="2">'[1]#REF!'!#REF!</definedName>
    <definedName name="rpt" localSheetId="3">'[1]#REF!'!#REF!</definedName>
    <definedName name="rpt" localSheetId="4">'[1]#REF!'!#REF!</definedName>
    <definedName name="rpt" localSheetId="5">'[1]#REF!'!#REF!</definedName>
    <definedName name="rpt" localSheetId="6">'[1]#REF!'!#REF!</definedName>
    <definedName name="rpt" localSheetId="7">'[1]#REF!'!#REF!</definedName>
    <definedName name="rpt" localSheetId="8">'[1]#REF!'!#REF!</definedName>
    <definedName name="rpt">'[1]#REF!'!#REF!</definedName>
    <definedName name="sanjay">'[12]#REF!'!$C$321</definedName>
    <definedName name="sanjaythute">'[20]#REF!'!$C$21</definedName>
    <definedName name="satz1" localSheetId="0">'[34]7 Other Costs'!#REF!</definedName>
    <definedName name="satz1" localSheetId="9">'[34]7 Other Costs'!#REF!</definedName>
    <definedName name="satz1" localSheetId="10">'[34]7 Other Costs'!#REF!</definedName>
    <definedName name="satz1" localSheetId="11">'[34]7 Other Costs'!#REF!</definedName>
    <definedName name="satz1" localSheetId="1">'[34]7 Other Costs'!#REF!</definedName>
    <definedName name="satz1" localSheetId="2">'[34]7 Other Costs'!#REF!</definedName>
    <definedName name="satz1" localSheetId="3">'[34]7 Other Costs'!#REF!</definedName>
    <definedName name="satz1" localSheetId="4">'[34]7 Other Costs'!#REF!</definedName>
    <definedName name="satz1" localSheetId="5">'[34]7 Other Costs'!#REF!</definedName>
    <definedName name="satz1" localSheetId="6">'[34]7 Other Costs'!#REF!</definedName>
    <definedName name="satz1" localSheetId="7">'[34]7 Other Costs'!#REF!</definedName>
    <definedName name="satz1" localSheetId="8">'[34]7 Other Costs'!#REF!</definedName>
    <definedName name="satz1">'[34]7 Other Costs'!#REF!</definedName>
    <definedName name="satz1_1" localSheetId="0">'[35](10) Other Costs5'!#REF!</definedName>
    <definedName name="satz1_1" localSheetId="9">'[35](10) Other Costs5'!#REF!</definedName>
    <definedName name="satz1_1" localSheetId="10">'[35](10) Other Costs5'!#REF!</definedName>
    <definedName name="satz1_1" localSheetId="11">'[35](10) Other Costs5'!#REF!</definedName>
    <definedName name="satz1_1" localSheetId="1">'[35](10) Other Costs5'!#REF!</definedName>
    <definedName name="satz1_1" localSheetId="2">'[35](10) Other Costs5'!#REF!</definedName>
    <definedName name="satz1_1" localSheetId="3">'[35](10) Other Costs5'!#REF!</definedName>
    <definedName name="satz1_1" localSheetId="4">'[35](10) Other Costs5'!#REF!</definedName>
    <definedName name="satz1_1" localSheetId="5">'[35](10) Other Costs5'!#REF!</definedName>
    <definedName name="satz1_1" localSheetId="6">'[35](10) Other Costs5'!#REF!</definedName>
    <definedName name="satz1_1" localSheetId="7">'[35](10) Other Costs5'!#REF!</definedName>
    <definedName name="satz1_1" localSheetId="8">'[35](10) Other Costs5'!#REF!</definedName>
    <definedName name="satz1_1">'[35](10) Other Costs5'!#REF!</definedName>
    <definedName name="satz2" localSheetId="0">'[34]7 Other Costs'!#REF!</definedName>
    <definedName name="satz2" localSheetId="9">'[34]7 Other Costs'!#REF!</definedName>
    <definedName name="satz2" localSheetId="10">'[34]7 Other Costs'!#REF!</definedName>
    <definedName name="satz2" localSheetId="11">'[34]7 Other Costs'!#REF!</definedName>
    <definedName name="satz2" localSheetId="1">'[34]7 Other Costs'!#REF!</definedName>
    <definedName name="satz2" localSheetId="2">'[34]7 Other Costs'!#REF!</definedName>
    <definedName name="satz2" localSheetId="3">'[34]7 Other Costs'!#REF!</definedName>
    <definedName name="satz2" localSheetId="4">'[34]7 Other Costs'!#REF!</definedName>
    <definedName name="satz2" localSheetId="5">'[34]7 Other Costs'!#REF!</definedName>
    <definedName name="satz2" localSheetId="6">'[34]7 Other Costs'!#REF!</definedName>
    <definedName name="satz2" localSheetId="7">'[34]7 Other Costs'!#REF!</definedName>
    <definedName name="satz2" localSheetId="8">'[34]7 Other Costs'!#REF!</definedName>
    <definedName name="satz2">'[34]7 Other Costs'!#REF!</definedName>
    <definedName name="satz2_1" localSheetId="0">'[35](10) Other Costs5'!#REF!</definedName>
    <definedName name="satz2_1" localSheetId="9">'[35](10) Other Costs5'!#REF!</definedName>
    <definedName name="satz2_1" localSheetId="10">'[35](10) Other Costs5'!#REF!</definedName>
    <definedName name="satz2_1" localSheetId="11">'[35](10) Other Costs5'!#REF!</definedName>
    <definedName name="satz2_1" localSheetId="1">'[35](10) Other Costs5'!#REF!</definedName>
    <definedName name="satz2_1" localSheetId="2">'[35](10) Other Costs5'!#REF!</definedName>
    <definedName name="satz2_1" localSheetId="3">'[35](10) Other Costs5'!#REF!</definedName>
    <definedName name="satz2_1" localSheetId="4">'[35](10) Other Costs5'!#REF!</definedName>
    <definedName name="satz2_1" localSheetId="5">'[35](10) Other Costs5'!#REF!</definedName>
    <definedName name="satz2_1" localSheetId="6">'[35](10) Other Costs5'!#REF!</definedName>
    <definedName name="satz2_1" localSheetId="7">'[35](10) Other Costs5'!#REF!</definedName>
    <definedName name="satz2_1" localSheetId="8">'[35](10) Other Costs5'!#REF!</definedName>
    <definedName name="satz2_1">'[35](10) Other Costs5'!#REF!</definedName>
    <definedName name="SBK">[36]ELECT!$AB$14:$AE$16</definedName>
    <definedName name="scfb">'[8]#REF!'!$C$32</definedName>
    <definedName name="scl">[25]Process!$C$34</definedName>
    <definedName name="scl_1" localSheetId="0">'[20]#REF!'!#REF!</definedName>
    <definedName name="scl_1" localSheetId="9">'[20]#REF!'!#REF!</definedName>
    <definedName name="scl_1" localSheetId="10">'[20]#REF!'!#REF!</definedName>
    <definedName name="scl_1" localSheetId="11">'[20]#REF!'!#REF!</definedName>
    <definedName name="scl_1" localSheetId="1">'[20]#REF!'!#REF!</definedName>
    <definedName name="scl_1" localSheetId="2">'[20]#REF!'!#REF!</definedName>
    <definedName name="scl_1" localSheetId="3">'[20]#REF!'!#REF!</definedName>
    <definedName name="scl_1" localSheetId="4">'[20]#REF!'!#REF!</definedName>
    <definedName name="scl_1" localSheetId="5">'[20]#REF!'!#REF!</definedName>
    <definedName name="scl_1" localSheetId="6">'[20]#REF!'!#REF!</definedName>
    <definedName name="scl_1" localSheetId="7">'[20]#REF!'!#REF!</definedName>
    <definedName name="scl_1" localSheetId="8">'[20]#REF!'!#REF!</definedName>
    <definedName name="scl_1">'[20]#REF!'!#REF!</definedName>
    <definedName name="scld">[25]Process!$C$33</definedName>
    <definedName name="scw">[25]Process!$C$35</definedName>
    <definedName name="scw_1" localSheetId="0">'[20]#REF!'!#REF!</definedName>
    <definedName name="scw_1" localSheetId="9">'[20]#REF!'!#REF!</definedName>
    <definedName name="scw_1" localSheetId="10">'[20]#REF!'!#REF!</definedName>
    <definedName name="scw_1" localSheetId="11">'[20]#REF!'!#REF!</definedName>
    <definedName name="scw_1" localSheetId="1">'[20]#REF!'!#REF!</definedName>
    <definedName name="scw_1" localSheetId="2">'[20]#REF!'!#REF!</definedName>
    <definedName name="scw_1" localSheetId="3">'[20]#REF!'!#REF!</definedName>
    <definedName name="scw_1" localSheetId="4">'[20]#REF!'!#REF!</definedName>
    <definedName name="scw_1" localSheetId="5">'[20]#REF!'!#REF!</definedName>
    <definedName name="scw_1" localSheetId="6">'[20]#REF!'!#REF!</definedName>
    <definedName name="scw_1" localSheetId="7">'[20]#REF!'!#REF!</definedName>
    <definedName name="scw_1" localSheetId="8">'[20]#REF!'!#REF!</definedName>
    <definedName name="scw_1">'[20]#REF!'!#REF!</definedName>
    <definedName name="sd">'[19]#REF!'!$G$65</definedName>
    <definedName name="sdfe">'[3]#REF!'!$C$21</definedName>
    <definedName name="se">'[19]#REF!'!$K$89</definedName>
    <definedName name="SEK">'[12]#REF!'!$C$12</definedName>
    <definedName name="sg">'[19]#REF!'!$J$31</definedName>
    <definedName name="sheet" localSheetId="0">'[37]Legal Risk Analysis'!#REF!</definedName>
    <definedName name="sheet" localSheetId="9">'[37]Legal Risk Analysis'!#REF!</definedName>
    <definedName name="sheet" localSheetId="10">'[37]Legal Risk Analysis'!#REF!</definedName>
    <definedName name="sheet" localSheetId="11">'[37]Legal Risk Analysis'!#REF!</definedName>
    <definedName name="sheet" localSheetId="1">'[37]Legal Risk Analysis'!#REF!</definedName>
    <definedName name="sheet" localSheetId="2">'[37]Legal Risk Analysis'!#REF!</definedName>
    <definedName name="sheet" localSheetId="3">'[37]Legal Risk Analysis'!#REF!</definedName>
    <definedName name="sheet" localSheetId="4">'[37]Legal Risk Analysis'!#REF!</definedName>
    <definedName name="sheet" localSheetId="5">'[37]Legal Risk Analysis'!#REF!</definedName>
    <definedName name="sheet" localSheetId="6">'[37]Legal Risk Analysis'!#REF!</definedName>
    <definedName name="sheet" localSheetId="7">'[37]Legal Risk Analysis'!#REF!</definedName>
    <definedName name="sheet" localSheetId="8">'[37]Legal Risk Analysis'!#REF!</definedName>
    <definedName name="sheet">'[37]Legal Risk Analysis'!#REF!</definedName>
    <definedName name="SHEET1" localSheetId="0">'[38]Legal Risk Analysis'!#REF!</definedName>
    <definedName name="SHEET1" localSheetId="9">'[38]Legal Risk Analysis'!#REF!</definedName>
    <definedName name="SHEET1" localSheetId="10">'[38]Legal Risk Analysis'!#REF!</definedName>
    <definedName name="SHEET1" localSheetId="11">'[38]Legal Risk Analysis'!#REF!</definedName>
    <definedName name="SHEET1" localSheetId="1">'[38]Legal Risk Analysis'!#REF!</definedName>
    <definedName name="SHEET1" localSheetId="2">'[38]Legal Risk Analysis'!#REF!</definedName>
    <definedName name="SHEET1" localSheetId="3">'[38]Legal Risk Analysis'!#REF!</definedName>
    <definedName name="SHEET1" localSheetId="4">'[38]Legal Risk Analysis'!#REF!</definedName>
    <definedName name="SHEET1" localSheetId="5">'[38]Legal Risk Analysis'!#REF!</definedName>
    <definedName name="SHEET1" localSheetId="6">'[38]Legal Risk Analysis'!#REF!</definedName>
    <definedName name="SHEET1" localSheetId="7">'[38]Legal Risk Analysis'!#REF!</definedName>
    <definedName name="SHEET1" localSheetId="8">'[38]Legal Risk Analysis'!#REF!</definedName>
    <definedName name="SHEET1">'[38]Legal Risk Analysis'!#REF!</definedName>
    <definedName name="SPP" localSheetId="0">#REF!</definedName>
    <definedName name="SPP" localSheetId="9">#REF!</definedName>
    <definedName name="SPP" localSheetId="10">#REF!</definedName>
    <definedName name="SPP" localSheetId="11">#REF!</definedName>
    <definedName name="SPP" localSheetId="1">#REF!</definedName>
    <definedName name="SPP" localSheetId="2">#REF!</definedName>
    <definedName name="SPP" localSheetId="3">#REF!</definedName>
    <definedName name="SPP" localSheetId="4">#REF!</definedName>
    <definedName name="SPP" localSheetId="5">#REF!</definedName>
    <definedName name="SPP" localSheetId="6">#REF!</definedName>
    <definedName name="SPP" localSheetId="7">#REF!</definedName>
    <definedName name="SPP" localSheetId="8">#REF!</definedName>
    <definedName name="SPP">#REF!</definedName>
    <definedName name="Spülfreqenz_Filter" localSheetId="0">[13]BALAN1!#REF!</definedName>
    <definedName name="Spülfreqenz_Filter" localSheetId="9">[13]BALAN1!#REF!</definedName>
    <definedName name="Spülfreqenz_Filter" localSheetId="10">[13]BALAN1!#REF!</definedName>
    <definedName name="Spülfreqenz_Filter" localSheetId="11">[13]BALAN1!#REF!</definedName>
    <definedName name="Spülfreqenz_Filter" localSheetId="1">[13]BALAN1!#REF!</definedName>
    <definedName name="Spülfreqenz_Filter" localSheetId="2">[13]BALAN1!#REF!</definedName>
    <definedName name="Spülfreqenz_Filter" localSheetId="3">[13]BALAN1!#REF!</definedName>
    <definedName name="Spülfreqenz_Filter" localSheetId="4">[13]BALAN1!#REF!</definedName>
    <definedName name="Spülfreqenz_Filter" localSheetId="5">[13]BALAN1!#REF!</definedName>
    <definedName name="Spülfreqenz_Filter" localSheetId="6">[13]BALAN1!#REF!</definedName>
    <definedName name="Spülfreqenz_Filter" localSheetId="7">[13]BALAN1!#REF!</definedName>
    <definedName name="Spülfreqenz_Filter" localSheetId="8">[13]BALAN1!#REF!</definedName>
    <definedName name="Spülfreqenz_Filter">[13]BALAN1!#REF!</definedName>
    <definedName name="Spülfreqenz_Filter_1" localSheetId="0">[14]BALAN1!#REF!</definedName>
    <definedName name="Spülfreqenz_Filter_1" localSheetId="9">[14]BALAN1!#REF!</definedName>
    <definedName name="Spülfreqenz_Filter_1" localSheetId="10">[14]BALAN1!#REF!</definedName>
    <definedName name="Spülfreqenz_Filter_1" localSheetId="11">[14]BALAN1!#REF!</definedName>
    <definedName name="Spülfreqenz_Filter_1" localSheetId="1">[14]BALAN1!#REF!</definedName>
    <definedName name="Spülfreqenz_Filter_1" localSheetId="2">[14]BALAN1!#REF!</definedName>
    <definedName name="Spülfreqenz_Filter_1" localSheetId="3">[14]BALAN1!#REF!</definedName>
    <definedName name="Spülfreqenz_Filter_1" localSheetId="4">[14]BALAN1!#REF!</definedName>
    <definedName name="Spülfreqenz_Filter_1" localSheetId="5">[14]BALAN1!#REF!</definedName>
    <definedName name="Spülfreqenz_Filter_1" localSheetId="6">[14]BALAN1!#REF!</definedName>
    <definedName name="Spülfreqenz_Filter_1" localSheetId="7">[14]BALAN1!#REF!</definedName>
    <definedName name="Spülfreqenz_Filter_1" localSheetId="8">[14]BALAN1!#REF!</definedName>
    <definedName name="Spülfreqenz_Filter_1">[14]BALAN1!#REF!</definedName>
    <definedName name="SS_Reinigung_in_BiopurC" localSheetId="0">[13]BALAN1!#REF!</definedName>
    <definedName name="SS_Reinigung_in_BiopurC" localSheetId="9">[13]BALAN1!#REF!</definedName>
    <definedName name="SS_Reinigung_in_BiopurC" localSheetId="10">[13]BALAN1!#REF!</definedName>
    <definedName name="SS_Reinigung_in_BiopurC" localSheetId="11">[13]BALAN1!#REF!</definedName>
    <definedName name="SS_Reinigung_in_BiopurC" localSheetId="1">[13]BALAN1!#REF!</definedName>
    <definedName name="SS_Reinigung_in_BiopurC" localSheetId="2">[13]BALAN1!#REF!</definedName>
    <definedName name="SS_Reinigung_in_BiopurC" localSheetId="3">[13]BALAN1!#REF!</definedName>
    <definedName name="SS_Reinigung_in_BiopurC" localSheetId="4">[13]BALAN1!#REF!</definedName>
    <definedName name="SS_Reinigung_in_BiopurC" localSheetId="5">[13]BALAN1!#REF!</definedName>
    <definedName name="SS_Reinigung_in_BiopurC" localSheetId="6">[13]BALAN1!#REF!</definedName>
    <definedName name="SS_Reinigung_in_BiopurC" localSheetId="7">[13]BALAN1!#REF!</definedName>
    <definedName name="SS_Reinigung_in_BiopurC" localSheetId="8">[13]BALAN1!#REF!</definedName>
    <definedName name="SS_Reinigung_in_BiopurC">[13]BALAN1!#REF!</definedName>
    <definedName name="SS_Reinigung_in_BiopurC_1" localSheetId="0">[14]BALAN1!#REF!</definedName>
    <definedName name="SS_Reinigung_in_BiopurC_1" localSheetId="9">[14]BALAN1!#REF!</definedName>
    <definedName name="SS_Reinigung_in_BiopurC_1" localSheetId="10">[14]BALAN1!#REF!</definedName>
    <definedName name="SS_Reinigung_in_BiopurC_1" localSheetId="11">[14]BALAN1!#REF!</definedName>
    <definedName name="SS_Reinigung_in_BiopurC_1" localSheetId="1">[14]BALAN1!#REF!</definedName>
    <definedName name="SS_Reinigung_in_BiopurC_1" localSheetId="2">[14]BALAN1!#REF!</definedName>
    <definedName name="SS_Reinigung_in_BiopurC_1" localSheetId="3">[14]BALAN1!#REF!</definedName>
    <definedName name="SS_Reinigung_in_BiopurC_1" localSheetId="4">[14]BALAN1!#REF!</definedName>
    <definedName name="SS_Reinigung_in_BiopurC_1" localSheetId="5">[14]BALAN1!#REF!</definedName>
    <definedName name="SS_Reinigung_in_BiopurC_1" localSheetId="6">[14]BALAN1!#REF!</definedName>
    <definedName name="SS_Reinigung_in_BiopurC_1" localSheetId="7">[14]BALAN1!#REF!</definedName>
    <definedName name="SS_Reinigung_in_BiopurC_1" localSheetId="8">[14]BALAN1!#REF!</definedName>
    <definedName name="SS_Reinigung_in_BiopurC_1">[14]BALAN1!#REF!</definedName>
    <definedName name="SS_reinigung_in_BiopurN" localSheetId="0">[13]BALAN1!#REF!</definedName>
    <definedName name="SS_reinigung_in_BiopurN" localSheetId="9">[13]BALAN1!#REF!</definedName>
    <definedName name="SS_reinigung_in_BiopurN" localSheetId="10">[13]BALAN1!#REF!</definedName>
    <definedName name="SS_reinigung_in_BiopurN" localSheetId="11">[13]BALAN1!#REF!</definedName>
    <definedName name="SS_reinigung_in_BiopurN" localSheetId="1">[13]BALAN1!#REF!</definedName>
    <definedName name="SS_reinigung_in_BiopurN" localSheetId="2">[13]BALAN1!#REF!</definedName>
    <definedName name="SS_reinigung_in_BiopurN" localSheetId="3">[13]BALAN1!#REF!</definedName>
    <definedName name="SS_reinigung_in_BiopurN" localSheetId="4">[13]BALAN1!#REF!</definedName>
    <definedName name="SS_reinigung_in_BiopurN" localSheetId="5">[13]BALAN1!#REF!</definedName>
    <definedName name="SS_reinigung_in_BiopurN" localSheetId="6">[13]BALAN1!#REF!</definedName>
    <definedName name="SS_reinigung_in_BiopurN" localSheetId="7">[13]BALAN1!#REF!</definedName>
    <definedName name="SS_reinigung_in_BiopurN" localSheetId="8">[13]BALAN1!#REF!</definedName>
    <definedName name="SS_reinigung_in_BiopurN">[13]BALAN1!#REF!</definedName>
    <definedName name="SS_reinigung_in_BiopurN_1" localSheetId="0">[14]BALAN1!#REF!</definedName>
    <definedName name="SS_reinigung_in_BiopurN_1" localSheetId="9">[14]BALAN1!#REF!</definedName>
    <definedName name="SS_reinigung_in_BiopurN_1" localSheetId="10">[14]BALAN1!#REF!</definedName>
    <definedName name="SS_reinigung_in_BiopurN_1" localSheetId="11">[14]BALAN1!#REF!</definedName>
    <definedName name="SS_reinigung_in_BiopurN_1" localSheetId="1">[14]BALAN1!#REF!</definedName>
    <definedName name="SS_reinigung_in_BiopurN_1" localSheetId="2">[14]BALAN1!#REF!</definedName>
    <definedName name="SS_reinigung_in_BiopurN_1" localSheetId="3">[14]BALAN1!#REF!</definedName>
    <definedName name="SS_reinigung_in_BiopurN_1" localSheetId="4">[14]BALAN1!#REF!</definedName>
    <definedName name="SS_reinigung_in_BiopurN_1" localSheetId="5">[14]BALAN1!#REF!</definedName>
    <definedName name="SS_reinigung_in_BiopurN_1" localSheetId="6">[14]BALAN1!#REF!</definedName>
    <definedName name="SS_reinigung_in_BiopurN_1" localSheetId="7">[14]BALAN1!#REF!</definedName>
    <definedName name="SS_reinigung_in_BiopurN_1" localSheetId="8">[14]BALAN1!#REF!</definedName>
    <definedName name="SS_reinigung_in_BiopurN_1">[14]BALAN1!#REF!</definedName>
    <definedName name="SS_Reinigung_in_Filter" localSheetId="0">[13]BALAN1!#REF!</definedName>
    <definedName name="SS_Reinigung_in_Filter" localSheetId="9">[13]BALAN1!#REF!</definedName>
    <definedName name="SS_Reinigung_in_Filter" localSheetId="10">[13]BALAN1!#REF!</definedName>
    <definedName name="SS_Reinigung_in_Filter" localSheetId="11">[13]BALAN1!#REF!</definedName>
    <definedName name="SS_Reinigung_in_Filter" localSheetId="1">[13]BALAN1!#REF!</definedName>
    <definedName name="SS_Reinigung_in_Filter" localSheetId="2">[13]BALAN1!#REF!</definedName>
    <definedName name="SS_Reinigung_in_Filter" localSheetId="3">[13]BALAN1!#REF!</definedName>
    <definedName name="SS_Reinigung_in_Filter" localSheetId="4">[13]BALAN1!#REF!</definedName>
    <definedName name="SS_Reinigung_in_Filter" localSheetId="5">[13]BALAN1!#REF!</definedName>
    <definedName name="SS_Reinigung_in_Filter" localSheetId="6">[13]BALAN1!#REF!</definedName>
    <definedName name="SS_Reinigung_in_Filter" localSheetId="7">[13]BALAN1!#REF!</definedName>
    <definedName name="SS_Reinigung_in_Filter" localSheetId="8">[13]BALAN1!#REF!</definedName>
    <definedName name="SS_Reinigung_in_Filter">[13]BALAN1!#REF!</definedName>
    <definedName name="SS_Reinigung_in_Filter_1" localSheetId="0">[14]BALAN1!#REF!</definedName>
    <definedName name="SS_Reinigung_in_Filter_1" localSheetId="9">[14]BALAN1!#REF!</definedName>
    <definedName name="SS_Reinigung_in_Filter_1" localSheetId="10">[14]BALAN1!#REF!</definedName>
    <definedName name="SS_Reinigung_in_Filter_1" localSheetId="11">[14]BALAN1!#REF!</definedName>
    <definedName name="SS_Reinigung_in_Filter_1" localSheetId="1">[14]BALAN1!#REF!</definedName>
    <definedName name="SS_Reinigung_in_Filter_1" localSheetId="2">[14]BALAN1!#REF!</definedName>
    <definedName name="SS_Reinigung_in_Filter_1" localSheetId="3">[14]BALAN1!#REF!</definedName>
    <definedName name="SS_Reinigung_in_Filter_1" localSheetId="4">[14]BALAN1!#REF!</definedName>
    <definedName name="SS_Reinigung_in_Filter_1" localSheetId="5">[14]BALAN1!#REF!</definedName>
    <definedName name="SS_Reinigung_in_Filter_1" localSheetId="6">[14]BALAN1!#REF!</definedName>
    <definedName name="SS_Reinigung_in_Filter_1" localSheetId="7">[14]BALAN1!#REF!</definedName>
    <definedName name="SS_Reinigung_in_Filter_1" localSheetId="8">[14]BALAN1!#REF!</definedName>
    <definedName name="SS_Reinigung_in_Filter_1">[14]BALAN1!#REF!</definedName>
    <definedName name="SSRückläufekg">[13]BALAN1!$E$13</definedName>
    <definedName name="sss">'[3]#REF!'!$C$330</definedName>
    <definedName name="SSvorklkg">[13]BALAN1!$F$13</definedName>
    <definedName name="SSvorklmg">[13]BALAN1!$F$14</definedName>
    <definedName name="st">'[19]#REF!'!$J$120</definedName>
    <definedName name="stp">'[20]#REF!'!$C$320</definedName>
    <definedName name="Streitwert" localSheetId="0">'[6]#REF!'!#REF!</definedName>
    <definedName name="Streitwert" localSheetId="9">'[6]#REF!'!#REF!</definedName>
    <definedName name="Streitwert" localSheetId="10">'[6]#REF!'!#REF!</definedName>
    <definedName name="Streitwert" localSheetId="11">'[6]#REF!'!#REF!</definedName>
    <definedName name="Streitwert" localSheetId="1">'[6]#REF!'!#REF!</definedName>
    <definedName name="Streitwert" localSheetId="2">'[6]#REF!'!#REF!</definedName>
    <definedName name="Streitwert" localSheetId="3">'[6]#REF!'!#REF!</definedName>
    <definedName name="Streitwert" localSheetId="4">'[6]#REF!'!#REF!</definedName>
    <definedName name="Streitwert" localSheetId="5">'[6]#REF!'!#REF!</definedName>
    <definedName name="Streitwert" localSheetId="6">'[6]#REF!'!#REF!</definedName>
    <definedName name="Streitwert" localSheetId="7">'[6]#REF!'!#REF!</definedName>
    <definedName name="Streitwert" localSheetId="8">'[6]#REF!'!#REF!</definedName>
    <definedName name="Streitwert">'[6]#REF!'!#REF!</definedName>
    <definedName name="Streitwert_1" localSheetId="0">'[16]Legal Risk Analysis'!#REF!</definedName>
    <definedName name="Streitwert_1" localSheetId="9">'[16]Legal Risk Analysis'!#REF!</definedName>
    <definedName name="Streitwert_1" localSheetId="10">'[16]Legal Risk Analysis'!#REF!</definedName>
    <definedName name="Streitwert_1" localSheetId="11">'[16]Legal Risk Analysis'!#REF!</definedName>
    <definedName name="Streitwert_1" localSheetId="1">'[16]Legal Risk Analysis'!#REF!</definedName>
    <definedName name="Streitwert_1" localSheetId="2">'[16]Legal Risk Analysis'!#REF!</definedName>
    <definedName name="Streitwert_1" localSheetId="3">'[16]Legal Risk Analysis'!#REF!</definedName>
    <definedName name="Streitwert_1" localSheetId="4">'[16]Legal Risk Analysis'!#REF!</definedName>
    <definedName name="Streitwert_1" localSheetId="5">'[16]Legal Risk Analysis'!#REF!</definedName>
    <definedName name="Streitwert_1" localSheetId="6">'[16]Legal Risk Analysis'!#REF!</definedName>
    <definedName name="Streitwert_1" localSheetId="7">'[16]Legal Risk Analysis'!#REF!</definedName>
    <definedName name="Streitwert_1" localSheetId="8">'[16]Legal Risk Analysis'!#REF!</definedName>
    <definedName name="Streitwert_1">'[16]Legal Risk Analysis'!#REF!</definedName>
    <definedName name="studext">'[19]#REF!'!$J$49</definedName>
    <definedName name="sumrisk">'[3]#REF!'!$D$172</definedName>
    <definedName name="SWFR">'[12]#REF!'!$C$10</definedName>
    <definedName name="Sy">'[19]#REF!'!$J$271</definedName>
    <definedName name="t">'[19]#REF!'!$J$19</definedName>
    <definedName name="temp">'[19]#REF!'!$J$19</definedName>
    <definedName name="Temp_Class">[26]Units!$I$17:$I$30</definedName>
    <definedName name="TempClass" localSheetId="0">#REF!</definedName>
    <definedName name="TempClass" localSheetId="9">#REF!</definedName>
    <definedName name="TempClass" localSheetId="10">#REF!</definedName>
    <definedName name="TempClass" localSheetId="11">#REF!</definedName>
    <definedName name="TempClass" localSheetId="1">#REF!</definedName>
    <definedName name="TempClass" localSheetId="2">#REF!</definedName>
    <definedName name="TempClass" localSheetId="3">#REF!</definedName>
    <definedName name="TempClass" localSheetId="4">#REF!</definedName>
    <definedName name="TempClass" localSheetId="5">#REF!</definedName>
    <definedName name="TempClass" localSheetId="6">#REF!</definedName>
    <definedName name="TempClass" localSheetId="7">#REF!</definedName>
    <definedName name="TempClass" localSheetId="8">#REF!</definedName>
    <definedName name="TempClass">#REF!</definedName>
    <definedName name="TKES">'[11]#REF!'!$A$3:$I$113</definedName>
    <definedName name="TotNvorklkg">[13]BALAN1!$F$17</definedName>
    <definedName name="TotNvorklmg">[13]BALAN1!$F$18</definedName>
    <definedName name="TPR">'[19]#REF!'!$J$21</definedName>
    <definedName name="ts">'[19]#REF!'!$J$96</definedName>
    <definedName name="tsfb" localSheetId="0">'[6]#REF!'!#REF!</definedName>
    <definedName name="tsfb" localSheetId="9">'[6]#REF!'!#REF!</definedName>
    <definedName name="tsfb" localSheetId="10">'[6]#REF!'!#REF!</definedName>
    <definedName name="tsfb" localSheetId="11">'[6]#REF!'!#REF!</definedName>
    <definedName name="tsfb" localSheetId="1">'[6]#REF!'!#REF!</definedName>
    <definedName name="tsfb" localSheetId="2">'[6]#REF!'!#REF!</definedName>
    <definedName name="tsfb" localSheetId="3">'[6]#REF!'!#REF!</definedName>
    <definedName name="tsfb" localSheetId="4">'[6]#REF!'!#REF!</definedName>
    <definedName name="tsfb" localSheetId="5">'[6]#REF!'!#REF!</definedName>
    <definedName name="tsfb" localSheetId="6">'[6]#REF!'!#REF!</definedName>
    <definedName name="tsfb" localSheetId="7">'[6]#REF!'!#REF!</definedName>
    <definedName name="tsfb" localSheetId="8">'[6]#REF!'!#REF!</definedName>
    <definedName name="tsfb">'[6]#REF!'!#REF!</definedName>
    <definedName name="tsl" localSheetId="0">'[6]#REF!'!#REF!</definedName>
    <definedName name="tsl" localSheetId="9">'[6]#REF!'!#REF!</definedName>
    <definedName name="tsl" localSheetId="10">'[6]#REF!'!#REF!</definedName>
    <definedName name="tsl" localSheetId="11">'[6]#REF!'!#REF!</definedName>
    <definedName name="tsl" localSheetId="1">'[6]#REF!'!#REF!</definedName>
    <definedName name="tsl" localSheetId="2">'[6]#REF!'!#REF!</definedName>
    <definedName name="tsl" localSheetId="3">'[6]#REF!'!#REF!</definedName>
    <definedName name="tsl" localSheetId="4">'[6]#REF!'!#REF!</definedName>
    <definedName name="tsl" localSheetId="5">'[6]#REF!'!#REF!</definedName>
    <definedName name="tsl" localSheetId="6">'[6]#REF!'!#REF!</definedName>
    <definedName name="tsl" localSheetId="7">'[6]#REF!'!#REF!</definedName>
    <definedName name="tsl" localSheetId="8">'[6]#REF!'!#REF!</definedName>
    <definedName name="tsl">'[6]#REF!'!#REF!</definedName>
    <definedName name="tsswd" localSheetId="0">'[6]#REF!'!#REF!</definedName>
    <definedName name="tsswd" localSheetId="9">'[6]#REF!'!#REF!</definedName>
    <definedName name="tsswd" localSheetId="10">'[6]#REF!'!#REF!</definedName>
    <definedName name="tsswd" localSheetId="11">'[6]#REF!'!#REF!</definedName>
    <definedName name="tsswd" localSheetId="1">'[6]#REF!'!#REF!</definedName>
    <definedName name="tsswd" localSheetId="2">'[6]#REF!'!#REF!</definedName>
    <definedName name="tsswd" localSheetId="3">'[6]#REF!'!#REF!</definedName>
    <definedName name="tsswd" localSheetId="4">'[6]#REF!'!#REF!</definedName>
    <definedName name="tsswd" localSheetId="5">'[6]#REF!'!#REF!</definedName>
    <definedName name="tsswd" localSheetId="6">'[6]#REF!'!#REF!</definedName>
    <definedName name="tsswd" localSheetId="7">'[6]#REF!'!#REF!</definedName>
    <definedName name="tsswd" localSheetId="8">'[6]#REF!'!#REF!</definedName>
    <definedName name="tsswd">'[6]#REF!'!#REF!</definedName>
    <definedName name="tsw" localSheetId="0">'[6]#REF!'!#REF!</definedName>
    <definedName name="tsw" localSheetId="9">'[6]#REF!'!#REF!</definedName>
    <definedName name="tsw" localSheetId="10">'[6]#REF!'!#REF!</definedName>
    <definedName name="tsw" localSheetId="11">'[6]#REF!'!#REF!</definedName>
    <definedName name="tsw" localSheetId="1">'[6]#REF!'!#REF!</definedName>
    <definedName name="tsw" localSheetId="2">'[6]#REF!'!#REF!</definedName>
    <definedName name="tsw" localSheetId="3">'[6]#REF!'!#REF!</definedName>
    <definedName name="tsw" localSheetId="4">'[6]#REF!'!#REF!</definedName>
    <definedName name="tsw" localSheetId="5">'[6]#REF!'!#REF!</definedName>
    <definedName name="tsw" localSheetId="6">'[6]#REF!'!#REF!</definedName>
    <definedName name="tsw" localSheetId="7">'[6]#REF!'!#REF!</definedName>
    <definedName name="tsw" localSheetId="8">'[6]#REF!'!#REF!</definedName>
    <definedName name="tsw">'[6]#REF!'!#REF!</definedName>
    <definedName name="UNIT">[39]SUMMARY!$C$138:$C$164</definedName>
    <definedName name="UPDATE">[22]INTSHEET5A!$H$13:$I$18,[22]INTSHEET5A!$H$21:$I$23,[22]INTSHEET5A!$H$27:$I$30,[22]INTSHEET5A!$H$36:$I$39,[22]INTSHEET5A!$H$42:$I$43</definedName>
    <definedName name="USD">'[3]#REF!'!$E$59</definedName>
    <definedName name="vikas">[40]ELECT!$AB$14:$AE$16</definedName>
    <definedName name="Vz">'[19]#REF!'!$J$170</definedName>
    <definedName name="wbag">'[15]#REF!'!$C$331</definedName>
    <definedName name="www">'[3]#REF!'!$C$331</definedName>
    <definedName name="X_CQuelleBiopurC">[13]BALAN1!$I$27</definedName>
    <definedName name="xx">'[5]#REF!'!$B$9</definedName>
    <definedName name="YEN">'[12]#REF!'!$C$6</definedName>
    <definedName name="ys">'[19]#REF!'!$J$117</definedName>
    <definedName name="yy" localSheetId="0">'[30]#REF!'!#REF!</definedName>
    <definedName name="yy" localSheetId="9">'[30]#REF!'!#REF!</definedName>
    <definedName name="yy" localSheetId="10">'[30]#REF!'!#REF!</definedName>
    <definedName name="yy" localSheetId="11">'[30]#REF!'!#REF!</definedName>
    <definedName name="yy" localSheetId="1">'[30]#REF!'!#REF!</definedName>
    <definedName name="yy" localSheetId="2">'[30]#REF!'!#REF!</definedName>
    <definedName name="yy" localSheetId="3">'[30]#REF!'!#REF!</definedName>
    <definedName name="yy" localSheetId="4">'[30]#REF!'!#REF!</definedName>
    <definedName name="yy" localSheetId="5">'[30]#REF!'!#REF!</definedName>
    <definedName name="yy" localSheetId="6">'[30]#REF!'!#REF!</definedName>
    <definedName name="yy" localSheetId="7">'[30]#REF!'!#REF!</definedName>
    <definedName name="yy" localSheetId="8">'[30]#REF!'!#REF!</definedName>
    <definedName name="yy">'[30]#REF!'!#REF!</definedName>
    <definedName name="Zins_Garantee" localSheetId="0">'[6]#REF!'!#REF!</definedName>
    <definedName name="Zins_Garantee" localSheetId="9">'[6]#REF!'!#REF!</definedName>
    <definedName name="Zins_Garantee" localSheetId="10">'[6]#REF!'!#REF!</definedName>
    <definedName name="Zins_Garantee" localSheetId="11">'[6]#REF!'!#REF!</definedName>
    <definedName name="Zins_Garantee" localSheetId="1">'[6]#REF!'!#REF!</definedName>
    <definedName name="Zins_Garantee" localSheetId="2">'[6]#REF!'!#REF!</definedName>
    <definedName name="Zins_Garantee" localSheetId="3">'[6]#REF!'!#REF!</definedName>
    <definedName name="Zins_Garantee" localSheetId="4">'[6]#REF!'!#REF!</definedName>
    <definedName name="Zins_Garantee" localSheetId="5">'[6]#REF!'!#REF!</definedName>
    <definedName name="Zins_Garantee" localSheetId="6">'[6]#REF!'!#REF!</definedName>
    <definedName name="Zins_Garantee" localSheetId="7">'[6]#REF!'!#REF!</definedName>
    <definedName name="Zins_Garantee" localSheetId="8">'[6]#REF!'!#REF!</definedName>
    <definedName name="Zins_Garantee">'[6]#REF!'!#REF!</definedName>
    <definedName name="Zins_Monat">'[6]#REF!'!$H$6</definedName>
    <definedName name="Zinz_ÖKB">'[6]#REF!'!$K$6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6" i="29" l="1"/>
  <c r="A23" i="29"/>
  <c r="A18" i="29"/>
  <c r="A14" i="29"/>
  <c r="H7" i="29"/>
  <c r="D51" i="29" s="1"/>
  <c r="G7" i="29"/>
  <c r="C4" i="29"/>
  <c r="E26" i="28" l="1"/>
  <c r="A23" i="28"/>
  <c r="A18" i="28"/>
  <c r="A14" i="28"/>
  <c r="H7" i="28"/>
  <c r="D51" i="28" s="1"/>
  <c r="G7" i="28"/>
  <c r="C4" i="28"/>
  <c r="D50" i="25"/>
  <c r="D51" i="24"/>
  <c r="D51" i="23"/>
  <c r="D50" i="22"/>
  <c r="D51" i="21"/>
  <c r="E26" i="26"/>
  <c r="A23" i="26"/>
  <c r="A18" i="26"/>
  <c r="A14" i="26"/>
  <c r="H7" i="26"/>
  <c r="D50" i="26" s="1"/>
  <c r="G7" i="26"/>
  <c r="C4" i="26"/>
  <c r="E26" i="25"/>
  <c r="A23" i="25"/>
  <c r="A18" i="25"/>
  <c r="A14" i="25"/>
  <c r="H7" i="25"/>
  <c r="G7" i="25"/>
  <c r="C4" i="25"/>
  <c r="E26" i="24" l="1"/>
  <c r="A23" i="24"/>
  <c r="A18" i="24"/>
  <c r="A14" i="24"/>
  <c r="H7" i="24"/>
  <c r="G7" i="24"/>
  <c r="C4" i="24"/>
  <c r="E26" i="23" l="1"/>
  <c r="A23" i="23"/>
  <c r="A18" i="23"/>
  <c r="A14" i="23"/>
  <c r="H7" i="23"/>
  <c r="G7" i="23"/>
  <c r="C4" i="23"/>
  <c r="E26" i="22" l="1"/>
  <c r="A23" i="22"/>
  <c r="A18" i="22"/>
  <c r="A14" i="22"/>
  <c r="H7" i="22"/>
  <c r="G7" i="22"/>
  <c r="C4" i="22"/>
  <c r="E26" i="21" l="1"/>
  <c r="A23" i="21"/>
  <c r="A18" i="21"/>
  <c r="A14" i="21"/>
  <c r="H7" i="21"/>
  <c r="G7" i="21"/>
  <c r="C4" i="21"/>
  <c r="D56" i="8"/>
  <c r="E25" i="20"/>
  <c r="A22" i="20"/>
  <c r="A17" i="20"/>
  <c r="A13" i="20"/>
  <c r="H7" i="20"/>
  <c r="D49" i="20" s="1"/>
  <c r="G7" i="20"/>
  <c r="C4" i="20"/>
  <c r="D54" i="19"/>
  <c r="E26" i="19"/>
  <c r="A23" i="19"/>
  <c r="A18" i="19"/>
  <c r="A14" i="19"/>
  <c r="H7" i="19"/>
  <c r="G7" i="19"/>
  <c r="C4" i="19"/>
  <c r="E26" i="13" l="1"/>
  <c r="A23" i="13"/>
  <c r="A18" i="13"/>
  <c r="A14" i="13"/>
  <c r="H7" i="13"/>
  <c r="D51" i="13" s="1"/>
  <c r="G7" i="13"/>
  <c r="C4" i="13"/>
  <c r="E30" i="8" l="1"/>
  <c r="A27" i="8"/>
  <c r="A22" i="8"/>
  <c r="A18" i="8"/>
  <c r="H7" i="8"/>
  <c r="G7" i="8"/>
  <c r="C4" i="8"/>
</calcChain>
</file>

<file path=xl/sharedStrings.xml><?xml version="1.0" encoding="utf-8"?>
<sst xmlns="http://schemas.openxmlformats.org/spreadsheetml/2006/main" count="1916" uniqueCount="337">
  <si>
    <t xml:space="preserve">
Water Technologies &amp; Solutions</t>
  </si>
  <si>
    <t>Doc. No.</t>
  </si>
  <si>
    <t>Project</t>
  </si>
  <si>
    <t>Customer</t>
  </si>
  <si>
    <t>TITLE:</t>
  </si>
  <si>
    <t>TAG No.</t>
  </si>
  <si>
    <t>TANK DIMENSION</t>
  </si>
  <si>
    <t>NOZZLE SCHEDULE</t>
  </si>
  <si>
    <t>REF.</t>
  </si>
  <si>
    <t xml:space="preserve"> NOZZLE  SIZE</t>
  </si>
  <si>
    <t>UNITS</t>
  </si>
  <si>
    <t>Projection (mm)</t>
  </si>
  <si>
    <t>Remarks</t>
  </si>
  <si>
    <t>OUTLET</t>
  </si>
  <si>
    <t>DRAIN</t>
  </si>
  <si>
    <t>OVERFLOW</t>
  </si>
  <si>
    <t>VENT</t>
  </si>
  <si>
    <t>LEVEL SWITCH</t>
  </si>
  <si>
    <t>LEVEL INDICATOR</t>
  </si>
  <si>
    <t>TANK  DESIGN DATA</t>
  </si>
  <si>
    <t>TYPE</t>
  </si>
  <si>
    <t>TANK QUANTITY</t>
  </si>
  <si>
    <t>1 No.</t>
  </si>
  <si>
    <t>FLUID HANDLED</t>
  </si>
  <si>
    <t>SPECIFIC GRAVITY</t>
  </si>
  <si>
    <t>VISCOSITY</t>
  </si>
  <si>
    <t>DESIGN TEMP. (DEG.C)</t>
  </si>
  <si>
    <t>60</t>
  </si>
  <si>
    <t>DESIGN PRESSURE</t>
  </si>
  <si>
    <t>ATMOSPHERIC</t>
  </si>
  <si>
    <t>DESIGN STD.</t>
  </si>
  <si>
    <t>BS:4994 -1987</t>
  </si>
  <si>
    <t>MATERIAL OF CONSTRUCTION</t>
  </si>
  <si>
    <t>3 mm THK  Corrosion Liner considering FRV  (Normal Vinylester) &amp; balance structure layer with FRP  (ISO -PHTHALIC)</t>
  </si>
  <si>
    <t>METHOD OF MANUFACTURING</t>
  </si>
  <si>
    <t>HAND -  LAY UP</t>
  </si>
  <si>
    <t xml:space="preserve">FRV/FRP COUPONS TO BE TESTED </t>
  </si>
  <si>
    <r>
      <t xml:space="preserve">TENSILE STRENGTH: 85 n/Sq.mm(min),BARCOL HARDNESS : 34 min, GLASS CONTENT: 37 1/2 </t>
    </r>
    <r>
      <rPr>
        <sz val="14"/>
        <color theme="1"/>
        <rFont val="GE Inspira"/>
        <family val="2"/>
      </rPr>
      <t xml:space="preserve">± </t>
    </r>
    <r>
      <rPr>
        <sz val="10"/>
        <color theme="1"/>
        <rFont val="GE Inspira"/>
        <family val="2"/>
      </rPr>
      <t>7 1/2 )% BY WEIGHT</t>
    </r>
  </si>
  <si>
    <t>TESTING</t>
  </si>
  <si>
    <t>BY WATER FILLING</t>
  </si>
  <si>
    <t xml:space="preserve">BOTTOM, SHELL, TOP  FRP/FRV  PLATE THICKNESS </t>
  </si>
  <si>
    <t>BY SUPPLIER</t>
  </si>
  <si>
    <t xml:space="preserve">EMPTY /WORKING WEIGHT </t>
  </si>
  <si>
    <t xml:space="preserve">TOLERENCE </t>
  </si>
  <si>
    <t>AGITATOR MOUNITNG</t>
  </si>
  <si>
    <t>NOTES;</t>
  </si>
  <si>
    <t>1. ALL DIMENSIONS ARE IN mm UNLESS OTHERWISE SPECIFIED</t>
  </si>
  <si>
    <t>2. ALL NOZZLE FLANGE DRILLING CONFIRMS TO ANSI B16.5 # 150 RATING.</t>
  </si>
  <si>
    <t xml:space="preserve">3. ALL BOLT IN NOZZLES FLANGES TO BE STRADDLE CENTRE LINE OF TANK </t>
  </si>
  <si>
    <t>4. CUT EDGE AND BOLT TO BE COVERED WITH RESIN</t>
  </si>
  <si>
    <t>5. ALL NOZZLES TO BE COVERED WITH  PLYWOOD BLIND DURING TRANSIT</t>
  </si>
  <si>
    <t>6. CHEMICAL FEED OPENING TO BE CONSIDERED WITH HINGES AND HANDLE.</t>
  </si>
  <si>
    <t>7. 3mm THK. CORROSION LINER CONSIDERING FRV (VINYLESTER RESIN) AND BALANCE STRUCTURAL LAYER WITH FRP I(SO PTHALIC RESIN)</t>
  </si>
  <si>
    <t>8. METHOD OF MANUFACTURING: FILAMENT WINDING</t>
  </si>
  <si>
    <t>9. INSIDE SURFACE TO BE  CONSIDERED WITH SMOOTH GLOSSY FINISH WITH GEL COAT AND EXTERNAL SURFACE WITH FINE MAT.</t>
  </si>
  <si>
    <t>10. ALL NOZLES TO BE SUITABLY REINFORCED.</t>
  </si>
  <si>
    <t>11. ALL CORNER IN THE TANK TO BE ROUNDED TO THE EXTENT POSSIBLE.</t>
  </si>
  <si>
    <t>12. FULL FACE GASKET (5 thk) MUST BE USED IN ALL FIBREGLASS FLANGE JOINTS</t>
  </si>
  <si>
    <t>13. ALL NOZZLE LOCATIONS PLAN AND ELEVATIONS ARE INDICATIVE AND SAME TO BE FINALIZED DURING DETAIL ENGINEERING</t>
  </si>
  <si>
    <t>14. ANCHOR BOLTS AS PER A193 Gr B8M/A194Gr B8M TO BE SUPPLIED BY TANK VENDOR</t>
  </si>
  <si>
    <t>15. NAME PLATE TO BE SUPPLIED WITH SS MATERAIL AS PER M/s. SUEZ DRAWING.</t>
  </si>
  <si>
    <t xml:space="preserve">16. EXTERNAL SURFACE COLOR: CAPRI BLUE RAL 5019 </t>
  </si>
  <si>
    <t>19. GLASS RESIN RATIO SHALL BE 40% (+/- 10%) / LAP SHEAR 7 N / mm2 / TENSILE STRENGTH 85N / mm2 (MIN)</t>
  </si>
  <si>
    <t>21. NECESSARY LIFTING LUGS TO BE PROVIDED BY TANK MANUFACTURER</t>
  </si>
  <si>
    <t xml:space="preserve">22. LAY UP SEQUENCE SHALL BE A SPER BELOW: </t>
  </si>
  <si>
    <t>TOLERRANCE:-</t>
  </si>
  <si>
    <t>1. DIAMETER : (DETERMOINED BY MEASURING CIRCUMFERENCE) +/- 0.5 %.</t>
  </si>
  <si>
    <t>2. OUT OF ROUNDNESS : DIFFERENCE BETWEEN LARGEST AND SMALLEST DIA SHOULD BE MAX. 1% SPECIFIED DIA. ON SHELL.</t>
  </si>
  <si>
    <t>3. ORIENTATION: =/- 0.5 DEG,</t>
  </si>
  <si>
    <t>4. ALL BOLT HOLES, PITCH AND NOZZLE LOCATION +/-1mm.</t>
  </si>
  <si>
    <t>5. ALL DIMENSIONS ARE +/- 5 mm UNLESS OTHERWISE SPECIFIED.</t>
  </si>
  <si>
    <t>Rev.</t>
  </si>
  <si>
    <t>Date</t>
  </si>
  <si>
    <t>Description</t>
  </si>
  <si>
    <t>PRPD</t>
  </si>
  <si>
    <t>CHKD</t>
  </si>
  <si>
    <t>APPD</t>
  </si>
  <si>
    <t>A</t>
  </si>
  <si>
    <t>ISSUED FOR RFQ</t>
  </si>
  <si>
    <t>Quantity</t>
  </si>
  <si>
    <t>NB</t>
  </si>
  <si>
    <t>-</t>
  </si>
  <si>
    <t>150</t>
  </si>
  <si>
    <t>on SHELL of tank</t>
  </si>
  <si>
    <t>on Top of Tank</t>
  </si>
  <si>
    <t>1</t>
  </si>
  <si>
    <t>1 cP @ 20 deg C</t>
  </si>
  <si>
    <t>23. ALL 15 NB NOZZLES TO BE PROVIDED WITH PROPER GUSSET PLATE/STIFF SUPPORT.</t>
  </si>
  <si>
    <t>N2A</t>
  </si>
  <si>
    <t>N2D</t>
  </si>
  <si>
    <t>N2C</t>
  </si>
  <si>
    <t>SERVICE WATER INLET</t>
  </si>
  <si>
    <t>N2G</t>
  </si>
  <si>
    <t>1.24</t>
  </si>
  <si>
    <t>40 cP @ 20 deg C</t>
  </si>
  <si>
    <t>1.52</t>
  </si>
  <si>
    <t>120 cP @ 20 deg C</t>
  </si>
  <si>
    <t xml:space="preserve">18. A193 Gr B8M/A194Gr B8M FASTENERS TO BE CONSIDERED FOR TANK TOP COVER AND SAME TO BE PROVIDED BY TANK VENDOR </t>
  </si>
  <si>
    <t>on Top of Tank (180deg goose neck bend)</t>
  </si>
  <si>
    <t xml:space="preserve">Sheet
1 </t>
  </si>
  <si>
    <t>RO CIP TANK</t>
  </si>
  <si>
    <t>DIA,M</t>
  </si>
  <si>
    <t>LD,M</t>
  </si>
  <si>
    <t>FB,M</t>
  </si>
  <si>
    <t>DEAD HT,M</t>
  </si>
  <si>
    <t>TOTAL HT, M</t>
  </si>
  <si>
    <t>VOLU,M3</t>
  </si>
  <si>
    <t>FB,m</t>
  </si>
  <si>
    <t>LD,m</t>
  </si>
  <si>
    <t>DH,m</t>
  </si>
  <si>
    <t>DIA,m</t>
  </si>
  <si>
    <t>SPARE</t>
  </si>
  <si>
    <t>RECIRCULATION</t>
  </si>
  <si>
    <t xml:space="preserve">on Top of Tank  </t>
  </si>
  <si>
    <t>CHEMICAL FILL</t>
  </si>
  <si>
    <t>MANHOLE</t>
  </si>
  <si>
    <t>Vertical Cylindrical Tank with Flat Bottom &amp; Conical top with 15 Deg. Angle</t>
  </si>
  <si>
    <t>CAPACITY,M3</t>
  </si>
  <si>
    <t>UDAY</t>
  </si>
  <si>
    <t>05-TK-601</t>
  </si>
  <si>
    <t>INLET -CHEMICAL</t>
  </si>
  <si>
    <t>N2B</t>
  </si>
  <si>
    <t>N2H</t>
  </si>
  <si>
    <t xml:space="preserve">N2F </t>
  </si>
  <si>
    <t>FECL3</t>
  </si>
  <si>
    <t>1.42</t>
  </si>
  <si>
    <t>12 cP @ 20 deg C</t>
  </si>
  <si>
    <t>100 flgn Proj/ 250PCD/8 x 14 dia.</t>
  </si>
  <si>
    <t>LADDER REQUIRED</t>
  </si>
  <si>
    <t>Sheet
2</t>
  </si>
  <si>
    <t>VENDOR TO CONFIRM</t>
  </si>
  <si>
    <t>PP</t>
  </si>
  <si>
    <t>CITRIC DOSING TANK</t>
  </si>
  <si>
    <t>23-TK-301</t>
  </si>
  <si>
    <t>AGITATOR</t>
  </si>
  <si>
    <t xml:space="preserve"> </t>
  </si>
  <si>
    <t>CITRIC</t>
  </si>
  <si>
    <t>CAUSTIC</t>
  </si>
  <si>
    <t>SMBS</t>
  </si>
  <si>
    <t>1.3</t>
  </si>
  <si>
    <t>1.33 cP @ 20 deg C</t>
  </si>
  <si>
    <t>ANTISCALANT</t>
  </si>
  <si>
    <t>1.169</t>
  </si>
  <si>
    <t>14 cP @ 20 deg C</t>
  </si>
  <si>
    <t>Wastewater Treatment Plant – ETP/STP/RO/ZLD System</t>
  </si>
  <si>
    <t>M/s. Sandoz. Pvt. Ltd.</t>
  </si>
  <si>
    <t>00508782-WTS-ME-T03-0354-RE-M14</t>
  </si>
  <si>
    <t>RO FEED/ SUF BACKPULSE TANK (ETP)</t>
  </si>
  <si>
    <t>28-TK-101</t>
  </si>
  <si>
    <t>INLET -SUF PERMEATE</t>
  </si>
  <si>
    <t>N2I</t>
  </si>
  <si>
    <t>LIT</t>
  </si>
  <si>
    <t xml:space="preserve">N2E </t>
  </si>
  <si>
    <t>on SHELL of tank  (Consider DP tye)</t>
  </si>
  <si>
    <t>N2J/K/L</t>
  </si>
  <si>
    <t>15 (3 No)</t>
  </si>
  <si>
    <t>INLET -RO ORP DUMP</t>
  </si>
  <si>
    <t>INLET -MBR PERMEATE )STP)</t>
  </si>
  <si>
    <t>INLET -RO OFF SPEC</t>
  </si>
  <si>
    <t>N2M</t>
  </si>
  <si>
    <t>OUTLET-BACKPULSE</t>
  </si>
  <si>
    <t>N2N</t>
  </si>
  <si>
    <t>N2O</t>
  </si>
  <si>
    <t>24. Agitator mounting channel shall be FRP moulded channel (Not steel channel lined with FRP)</t>
  </si>
  <si>
    <t>CAGE LADDER REQUIRED</t>
  </si>
  <si>
    <t>MBR/SUF RO PERMEATE</t>
  </si>
  <si>
    <t>11.11.2021</t>
  </si>
  <si>
    <t>AMIT</t>
  </si>
  <si>
    <t>28-TK-701</t>
  </si>
  <si>
    <t>N3A</t>
  </si>
  <si>
    <t>N3B</t>
  </si>
  <si>
    <t>N3C</t>
  </si>
  <si>
    <t>N3D</t>
  </si>
  <si>
    <t>N3G</t>
  </si>
  <si>
    <t>N3H</t>
  </si>
  <si>
    <t>N3I</t>
  </si>
  <si>
    <t>N3E</t>
  </si>
  <si>
    <t xml:space="preserve">N3F </t>
  </si>
  <si>
    <t>N3J1/J2</t>
  </si>
  <si>
    <t>N3K</t>
  </si>
  <si>
    <t>INLET -CONCENTRATE CIP</t>
  </si>
  <si>
    <t>RO PERMEATE CIP</t>
  </si>
  <si>
    <t>RO PERMEATE WITH CHEMICALS</t>
  </si>
  <si>
    <t>NA</t>
  </si>
  <si>
    <t>CAGE LADDER NOT REQUIRED</t>
  </si>
  <si>
    <t>SEAL WATER TANK</t>
  </si>
  <si>
    <t>41-TK-701</t>
  </si>
  <si>
    <t>N13A</t>
  </si>
  <si>
    <t>N13B</t>
  </si>
  <si>
    <t>N13C</t>
  </si>
  <si>
    <t>N13D</t>
  </si>
  <si>
    <t>N13E</t>
  </si>
  <si>
    <t xml:space="preserve">N13F </t>
  </si>
  <si>
    <t>N13G</t>
  </si>
  <si>
    <t>N13H</t>
  </si>
  <si>
    <t>SEAL WATER RETURN</t>
  </si>
  <si>
    <t>DISTILLATE WATER INLET</t>
  </si>
  <si>
    <t>N13I1/I2</t>
  </si>
  <si>
    <t>Vertical Cylindrical Tank with Flat Bottom &amp; top (Bolted)</t>
  </si>
  <si>
    <t>on Top of Tank/shell</t>
  </si>
  <si>
    <t xml:space="preserve">RO PERMEATE </t>
  </si>
  <si>
    <t>N14A</t>
  </si>
  <si>
    <t>N14C</t>
  </si>
  <si>
    <t>N14D</t>
  </si>
  <si>
    <t>N14E</t>
  </si>
  <si>
    <t xml:space="preserve">N14F </t>
  </si>
  <si>
    <t>N14G</t>
  </si>
  <si>
    <t>N14H</t>
  </si>
  <si>
    <t>N14B1/2</t>
  </si>
  <si>
    <t>Vertical Cylindrical Tank with Flat Bottom &amp; top bolted</t>
  </si>
  <si>
    <t>TOP AND WEIGHTS 150 kg max</t>
  </si>
  <si>
    <t>N14I1-I2</t>
  </si>
  <si>
    <t>N14J</t>
  </si>
  <si>
    <t>Vertical Cylindrical Tank with Flat Bottom &amp;  top bolted</t>
  </si>
  <si>
    <t>N15A</t>
  </si>
  <si>
    <t>N15B1/2</t>
  </si>
  <si>
    <t>N15C</t>
  </si>
  <si>
    <t>N15D</t>
  </si>
  <si>
    <t>N15E</t>
  </si>
  <si>
    <t xml:space="preserve">N15F </t>
  </si>
  <si>
    <t>N15I1-I2</t>
  </si>
  <si>
    <t>N15G</t>
  </si>
  <si>
    <t>N15H</t>
  </si>
  <si>
    <t>N15J</t>
  </si>
  <si>
    <t>FeCL3 Dosing tank</t>
  </si>
  <si>
    <t>Sheet
3</t>
  </si>
  <si>
    <t>Sheet
4</t>
  </si>
  <si>
    <t>Sheet
5</t>
  </si>
  <si>
    <t>Antiscalant  Dosing tank-RO</t>
  </si>
  <si>
    <t>28-TK-601</t>
  </si>
  <si>
    <t>N17A</t>
  </si>
  <si>
    <t>N17B1/2</t>
  </si>
  <si>
    <t>N17C</t>
  </si>
  <si>
    <t>N17D</t>
  </si>
  <si>
    <t>N17E</t>
  </si>
  <si>
    <t xml:space="preserve">N17F </t>
  </si>
  <si>
    <t>N17G</t>
  </si>
  <si>
    <t>SBS Dosing tank-RO</t>
  </si>
  <si>
    <t>28-TK-401</t>
  </si>
  <si>
    <t>N18A</t>
  </si>
  <si>
    <t>N18B1/2</t>
  </si>
  <si>
    <t>N18C</t>
  </si>
  <si>
    <t>N18D</t>
  </si>
  <si>
    <t>N18E</t>
  </si>
  <si>
    <t xml:space="preserve">N18F </t>
  </si>
  <si>
    <t>N18I1-I2</t>
  </si>
  <si>
    <t>N18G</t>
  </si>
  <si>
    <t>N18H</t>
  </si>
  <si>
    <t>N18J</t>
  </si>
  <si>
    <t>N17H1-H2</t>
  </si>
  <si>
    <t>N17I</t>
  </si>
  <si>
    <t>SWTS Ph Correction Dosing tank</t>
  </si>
  <si>
    <t>Sheet
6</t>
  </si>
  <si>
    <t>Sheet
7</t>
  </si>
  <si>
    <t>Sheet
8</t>
  </si>
  <si>
    <t>28-TK-901</t>
  </si>
  <si>
    <t>N20A</t>
  </si>
  <si>
    <t>N20B1/2</t>
  </si>
  <si>
    <t>N20C</t>
  </si>
  <si>
    <t>N20D</t>
  </si>
  <si>
    <t>N20E</t>
  </si>
  <si>
    <t xml:space="preserve">N20F </t>
  </si>
  <si>
    <t>N20I1-I2</t>
  </si>
  <si>
    <t>N20G</t>
  </si>
  <si>
    <t>N20H</t>
  </si>
  <si>
    <t>N20J</t>
  </si>
  <si>
    <t>SWTS Ph Correction chemical</t>
  </si>
  <si>
    <t>Antiscalant  Dosing tank-CRYSTALLIZER</t>
  </si>
  <si>
    <t>47-TK-301</t>
  </si>
  <si>
    <t>N21A</t>
  </si>
  <si>
    <t>N21B1/2</t>
  </si>
  <si>
    <t>N21C</t>
  </si>
  <si>
    <t>N21D</t>
  </si>
  <si>
    <t>N21E</t>
  </si>
  <si>
    <t xml:space="preserve">N21F </t>
  </si>
  <si>
    <t>N21H1-H2</t>
  </si>
  <si>
    <t>N21G</t>
  </si>
  <si>
    <t>N21I</t>
  </si>
  <si>
    <t>Caustic Dosing tank-Crsytallizer</t>
  </si>
  <si>
    <t>45-TK-201</t>
  </si>
  <si>
    <t>N23A</t>
  </si>
  <si>
    <t>N23B1/2</t>
  </si>
  <si>
    <t>N23C</t>
  </si>
  <si>
    <t>N23D</t>
  </si>
  <si>
    <t>N23E</t>
  </si>
  <si>
    <t xml:space="preserve">N23F </t>
  </si>
  <si>
    <t>N23G</t>
  </si>
  <si>
    <t>N23H1-H2</t>
  </si>
  <si>
    <t>N23I</t>
  </si>
  <si>
    <t xml:space="preserve">Polymer Dosing tank </t>
  </si>
  <si>
    <t>28-TK-801</t>
  </si>
  <si>
    <t>N25A</t>
  </si>
  <si>
    <t>N25B1/2</t>
  </si>
  <si>
    <t>N25C</t>
  </si>
  <si>
    <t>N25D</t>
  </si>
  <si>
    <t>N25E</t>
  </si>
  <si>
    <t xml:space="preserve">N25F </t>
  </si>
  <si>
    <t>N25G</t>
  </si>
  <si>
    <t>N25I</t>
  </si>
  <si>
    <t>N25H</t>
  </si>
  <si>
    <t>N25I1-I2</t>
  </si>
  <si>
    <t>1.1</t>
  </si>
  <si>
    <t xml:space="preserve">200-400 @ 0.1 % </t>
  </si>
  <si>
    <t>NaCL dosing tank</t>
  </si>
  <si>
    <t>47-TK-901</t>
  </si>
  <si>
    <t>N26A</t>
  </si>
  <si>
    <t>N26C</t>
  </si>
  <si>
    <t>N26D</t>
  </si>
  <si>
    <t>N26E</t>
  </si>
  <si>
    <t xml:space="preserve">N26F </t>
  </si>
  <si>
    <t>N26G</t>
  </si>
  <si>
    <t>N26H</t>
  </si>
  <si>
    <t>N26I</t>
  </si>
  <si>
    <t xml:space="preserve">N26B </t>
  </si>
  <si>
    <t>CAGE LADDER  NOT REQUIRED</t>
  </si>
  <si>
    <t>LEVEL TRANSMITTER</t>
  </si>
  <si>
    <t>N26H/I/J</t>
  </si>
  <si>
    <t>NaCl</t>
  </si>
  <si>
    <t>124 cps</t>
  </si>
  <si>
    <t>1.53</t>
  </si>
  <si>
    <t>1.39</t>
  </si>
  <si>
    <t>Sheet
9</t>
  </si>
  <si>
    <t>Sheet
10</t>
  </si>
  <si>
    <t>Sheet
11</t>
  </si>
  <si>
    <t>Sheet
12</t>
  </si>
  <si>
    <t>800 Kg/ 10800 Kg.</t>
  </si>
  <si>
    <t>As per attached Technical Data sheet in Quotation</t>
  </si>
  <si>
    <t>650 Kg/ 9450 Kg</t>
  </si>
  <si>
    <t>75 Kg / 295 Kg</t>
  </si>
  <si>
    <t xml:space="preserve">50 Kg / 202 Kg </t>
  </si>
  <si>
    <t xml:space="preserve">50 Kg / 219 Kg </t>
  </si>
  <si>
    <t>75 Kg / 228 Kg</t>
  </si>
  <si>
    <t>75 Kg / 205 Kg</t>
  </si>
  <si>
    <t>75 Kg / 217 Kg</t>
  </si>
  <si>
    <t xml:space="preserve">75 Kg / 199 Kg </t>
  </si>
  <si>
    <t>200 Kg / 2210 Kg</t>
  </si>
  <si>
    <t xml:space="preserve">150 Kg / 1170 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</si>
</sst>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>
    <font>
      <sz val="11"/>
      <color theme="1"/>
      <name val="Calibri"/>
      <family val="2"/>
      <scheme val="minor"/>
    </font>
    <font>
      <b/>
      <sz val="14"/>
      <name val="GE Inspira"/>
      <family val="2"/>
    </font>
    <font>
      <sz val="10"/>
      <name val="Arial"/>
      <family val="2"/>
    </font>
    <font>
      <b/>
      <sz val="11"/>
      <name val="GE Inspira"/>
      <family val="2"/>
    </font>
    <font>
      <sz val="10"/>
      <name val="GE Inspira"/>
      <family val="2"/>
    </font>
    <font>
      <b/>
      <sz val="10"/>
      <name val="GE Inspira"/>
      <family val="2"/>
    </font>
    <font>
      <sz val="10"/>
      <name val="Arial (Hebrew)"/>
      <family val="2"/>
      <charset val="177"/>
    </font>
    <font>
      <sz val="14"/>
      <name val="GE Inspira"/>
      <family val="2"/>
    </font>
    <font>
      <sz val="9"/>
      <name val="GE Inspira"/>
      <family val="2"/>
    </font>
    <font>
      <sz val="14"/>
      <color rgb="FFC00000"/>
      <name val="GE Inspira"/>
      <family val="2"/>
    </font>
    <font>
      <sz val="11"/>
      <name val="GE Inspira"/>
      <family val="2"/>
    </font>
    <font>
      <b/>
      <sz val="10"/>
      <name val="Times New Roman (Hebrew)"/>
      <family val="1"/>
      <charset val="177"/>
    </font>
    <font>
      <sz val="10"/>
      <color theme="1"/>
      <name val="GE Inspira"/>
      <family val="2"/>
    </font>
    <font>
      <sz val="14"/>
      <color theme="1"/>
      <name val="GE Inspira"/>
      <family val="2"/>
    </font>
    <font>
      <sz val="10"/>
      <name val="GE Inspira"/>
    </font>
    <font>
      <b/>
      <sz val="10"/>
      <name val="GE Inspira"/>
    </font>
    <font>
      <u/>
      <sz val="11"/>
      <color theme="10"/>
      <name val="Calibri"/>
      <family val="2"/>
      <scheme val="minor"/>
    </font>
    <font>
      <b/>
      <sz val="9"/>
      <name val="GE Inspir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6" fillId="3" borderId="0" applyNumberFormat="0" applyBorder="0" applyAlignment="0">
      <alignment horizontal="left"/>
      <protection locked="0"/>
    </xf>
    <xf numFmtId="0" fontId="11" fillId="4" borderId="24" applyNumberFormat="0" applyFill="0" applyBorder="0" applyAlignment="0">
      <alignment horizontal="left"/>
    </xf>
    <xf numFmtId="0" fontId="16" fillId="0" borderId="0" applyNumberFormat="0" applyFill="0" applyBorder="0" applyAlignment="0" applyProtection="0"/>
  </cellStyleXfs>
  <cellXfs count="224">
    <xf numFmtId="0" fontId="0" fillId="0" borderId="0" xfId="0"/>
    <xf numFmtId="0" fontId="3" fillId="0" borderId="5" xfId="1" applyFont="1" applyFill="1" applyBorder="1" applyAlignment="1">
      <alignment horizontal="center" vertical="center"/>
    </xf>
    <xf numFmtId="0" fontId="3" fillId="0" borderId="9" xfId="1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0" xfId="0" applyFont="1" applyFill="1"/>
    <xf numFmtId="0" fontId="7" fillId="0" borderId="22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10" fillId="0" borderId="10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center" vertical="center"/>
    </xf>
    <xf numFmtId="0" fontId="5" fillId="0" borderId="19" xfId="3" applyFont="1" applyFill="1" applyBorder="1" applyAlignment="1"/>
    <xf numFmtId="0" fontId="5" fillId="0" borderId="20" xfId="3" applyFont="1" applyFill="1" applyBorder="1" applyAlignment="1">
      <alignment horizontal="center"/>
    </xf>
    <xf numFmtId="0" fontId="5" fillId="0" borderId="20" xfId="0" applyFont="1" applyFill="1" applyBorder="1"/>
    <xf numFmtId="49" fontId="5" fillId="0" borderId="20" xfId="2" applyNumberFormat="1" applyFont="1" applyFill="1" applyBorder="1" applyAlignment="1" applyProtection="1">
      <alignment horizontal="center"/>
    </xf>
    <xf numFmtId="0" fontId="5" fillId="0" borderId="0" xfId="0" applyFont="1" applyFill="1"/>
    <xf numFmtId="0" fontId="4" fillId="0" borderId="0" xfId="0" applyFont="1"/>
    <xf numFmtId="0" fontId="4" fillId="0" borderId="25" xfId="3" applyFont="1" applyFill="1" applyBorder="1" applyAlignment="1">
      <alignment horizontal="left"/>
    </xf>
    <xf numFmtId="0" fontId="4" fillId="0" borderId="26" xfId="3" applyFont="1" applyFill="1" applyBorder="1" applyAlignment="1">
      <alignment horizontal="left"/>
    </xf>
    <xf numFmtId="49" fontId="4" fillId="0" borderId="26" xfId="2" applyNumberFormat="1" applyFont="1" applyFill="1" applyBorder="1" applyAlignment="1">
      <alignment horizontal="left" wrapText="1"/>
      <protection locked="0"/>
    </xf>
    <xf numFmtId="49" fontId="4" fillId="0" borderId="26" xfId="2" applyNumberFormat="1" applyFont="1" applyFill="1" applyBorder="1" applyAlignment="1">
      <alignment horizontal="left"/>
      <protection locked="0"/>
    </xf>
    <xf numFmtId="49" fontId="4" fillId="0" borderId="27" xfId="2" applyNumberFormat="1" applyFont="1" applyFill="1" applyBorder="1" applyAlignment="1">
      <alignment horizontal="left"/>
      <protection locked="0"/>
    </xf>
    <xf numFmtId="0" fontId="14" fillId="2" borderId="10" xfId="3" applyFont="1" applyFill="1" applyBorder="1" applyAlignment="1">
      <alignment horizontal="left" vertical="center"/>
    </xf>
    <xf numFmtId="0" fontId="14" fillId="0" borderId="0" xfId="3" applyFont="1" applyFill="1" applyBorder="1" applyAlignment="1">
      <alignment horizontal="left" vertical="center"/>
    </xf>
    <xf numFmtId="0" fontId="5" fillId="0" borderId="0" xfId="3" applyFont="1" applyFill="1" applyBorder="1" applyAlignment="1">
      <alignment horizontal="left" vertical="center"/>
    </xf>
    <xf numFmtId="0" fontId="5" fillId="0" borderId="23" xfId="3" applyFont="1" applyFill="1" applyBorder="1" applyAlignment="1">
      <alignment horizontal="left" vertical="center"/>
    </xf>
    <xf numFmtId="0" fontId="4" fillId="0" borderId="10" xfId="3" applyFont="1" applyFill="1" applyBorder="1" applyAlignment="1">
      <alignment horizontal="left"/>
    </xf>
    <xf numFmtId="0" fontId="4" fillId="0" borderId="0" xfId="3" applyFont="1" applyFill="1" applyBorder="1" applyAlignment="1">
      <alignment horizontal="left"/>
    </xf>
    <xf numFmtId="0" fontId="4" fillId="0" borderId="23" xfId="3" applyFont="1" applyFill="1" applyBorder="1" applyAlignment="1">
      <alignment horizontal="left"/>
    </xf>
    <xf numFmtId="0" fontId="15" fillId="2" borderId="10" xfId="3" applyFont="1" applyFill="1" applyBorder="1" applyAlignment="1">
      <alignment horizontal="left"/>
    </xf>
    <xf numFmtId="0" fontId="4" fillId="2" borderId="10" xfId="3" applyFont="1" applyFill="1" applyBorder="1" applyAlignment="1">
      <alignment horizontal="left"/>
    </xf>
    <xf numFmtId="0" fontId="5" fillId="0" borderId="19" xfId="0" applyFont="1" applyFill="1" applyBorder="1" applyAlignment="1">
      <alignment horizontal="center"/>
    </xf>
    <xf numFmtId="0" fontId="5" fillId="0" borderId="20" xfId="0" applyFont="1" applyFill="1" applyBorder="1" applyAlignment="1">
      <alignment horizontal="center" shrinkToFit="1"/>
    </xf>
    <xf numFmtId="0" fontId="5" fillId="0" borderId="31" xfId="0" applyFont="1" applyFill="1" applyBorder="1" applyAlignment="1">
      <alignment horizontal="center"/>
    </xf>
    <xf numFmtId="49" fontId="4" fillId="0" borderId="36" xfId="2" applyNumberFormat="1" applyFont="1" applyFill="1" applyBorder="1" applyAlignment="1">
      <alignment horizontal="center"/>
      <protection locked="0"/>
    </xf>
    <xf numFmtId="49" fontId="4" fillId="0" borderId="41" xfId="2" applyNumberFormat="1" applyFont="1" applyFill="1" applyBorder="1" applyAlignment="1">
      <alignment horizontal="center"/>
      <protection locked="0"/>
    </xf>
    <xf numFmtId="49" fontId="4" fillId="0" borderId="42" xfId="2" applyNumberFormat="1" applyFont="1" applyFill="1" applyBorder="1" applyAlignment="1">
      <alignment horizontal="center"/>
      <protection locked="0"/>
    </xf>
    <xf numFmtId="49" fontId="4" fillId="0" borderId="46" xfId="2" applyNumberFormat="1" applyFont="1" applyFill="1" applyBorder="1" applyAlignment="1">
      <alignment horizontal="center"/>
      <protection locked="0"/>
    </xf>
    <xf numFmtId="49" fontId="4" fillId="0" borderId="47" xfId="2" applyNumberFormat="1" applyFont="1" applyFill="1" applyBorder="1" applyAlignment="1">
      <alignment horizontal="center"/>
      <protection locked="0"/>
    </xf>
    <xf numFmtId="49" fontId="4" fillId="0" borderId="48" xfId="2" applyNumberFormat="1" applyFont="1" applyFill="1" applyBorder="1" applyAlignment="1">
      <alignment horizontal="center"/>
      <protection locked="0"/>
    </xf>
    <xf numFmtId="49" fontId="4" fillId="0" borderId="52" xfId="2" applyNumberFormat="1" applyFont="1" applyFill="1" applyBorder="1" applyAlignment="1">
      <alignment horizontal="center"/>
      <protection locked="0"/>
    </xf>
    <xf numFmtId="49" fontId="4" fillId="0" borderId="53" xfId="2" applyNumberFormat="1" applyFont="1" applyFill="1" applyBorder="1" applyAlignment="1">
      <alignment horizontal="center"/>
      <protection locked="0"/>
    </xf>
    <xf numFmtId="0" fontId="16" fillId="0" borderId="0" xfId="4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4" fillId="0" borderId="34" xfId="3" applyFont="1" applyFill="1" applyBorder="1" applyAlignment="1">
      <alignment horizontal="left"/>
    </xf>
    <xf numFmtId="0" fontId="4" fillId="0" borderId="30" xfId="3" applyFont="1" applyFill="1" applyBorder="1" applyAlignment="1">
      <alignment horizontal="left"/>
    </xf>
    <xf numFmtId="0" fontId="5" fillId="0" borderId="20" xfId="0" applyFont="1" applyFill="1" applyBorder="1" applyAlignment="1">
      <alignment horizontal="center"/>
    </xf>
    <xf numFmtId="0" fontId="4" fillId="0" borderId="35" xfId="3" applyFont="1" applyFill="1" applyBorder="1" applyAlignment="1">
      <alignment horizontal="left"/>
    </xf>
    <xf numFmtId="0" fontId="3" fillId="0" borderId="13" xfId="1" quotePrefix="1" applyFont="1" applyFill="1" applyBorder="1" applyAlignment="1">
      <alignment horizontal="center" vertical="center" shrinkToFit="1"/>
    </xf>
    <xf numFmtId="0" fontId="14" fillId="0" borderId="10" xfId="3" applyFont="1" applyFill="1" applyBorder="1" applyAlignment="1">
      <alignment horizontal="left" vertical="center"/>
    </xf>
    <xf numFmtId="0" fontId="5" fillId="0" borderId="20" xfId="2" applyFont="1" applyFill="1" applyBorder="1" applyAlignment="1">
      <alignment vertical="center"/>
      <protection locked="0"/>
    </xf>
    <xf numFmtId="0" fontId="5" fillId="0" borderId="21" xfId="2" applyFont="1" applyFill="1" applyBorder="1" applyAlignment="1">
      <alignment vertical="center"/>
      <protection locked="0"/>
    </xf>
    <xf numFmtId="0" fontId="5" fillId="0" borderId="20" xfId="2" applyFont="1" applyFill="1" applyBorder="1" applyAlignment="1">
      <alignment horizontal="center" vertical="center"/>
      <protection locked="0"/>
    </xf>
    <xf numFmtId="0" fontId="7" fillId="5" borderId="0" xfId="0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 wrapText="1"/>
    </xf>
    <xf numFmtId="0" fontId="4" fillId="2" borderId="25" xfId="3" applyFont="1" applyFill="1" applyBorder="1" applyAlignment="1"/>
    <xf numFmtId="0" fontId="4" fillId="2" borderId="26" xfId="3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6" xfId="2" applyFont="1" applyFill="1" applyBorder="1" applyAlignment="1">
      <alignment horizontal="center"/>
      <protection locked="0"/>
    </xf>
    <xf numFmtId="49" fontId="4" fillId="2" borderId="26" xfId="2" applyNumberFormat="1" applyFont="1" applyFill="1" applyBorder="1" applyAlignment="1" applyProtection="1">
      <alignment horizontal="center"/>
    </xf>
    <xf numFmtId="0" fontId="4" fillId="2" borderId="26" xfId="2" applyFont="1" applyFill="1" applyBorder="1" applyAlignment="1">
      <alignment horizontal="left"/>
      <protection locked="0"/>
    </xf>
    <xf numFmtId="0" fontId="4" fillId="2" borderId="27" xfId="2" applyFont="1" applyFill="1" applyBorder="1" applyAlignment="1">
      <alignment horizontal="left"/>
      <protection locked="0"/>
    </xf>
    <xf numFmtId="0" fontId="4" fillId="2" borderId="0" xfId="0" applyFont="1" applyFill="1"/>
    <xf numFmtId="0" fontId="4" fillId="2" borderId="19" xfId="3" applyFont="1" applyFill="1" applyBorder="1" applyAlignment="1"/>
    <xf numFmtId="0" fontId="4" fillId="2" borderId="20" xfId="3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0" xfId="2" applyFont="1" applyFill="1" applyBorder="1" applyAlignment="1">
      <alignment horizontal="center"/>
      <protection locked="0"/>
    </xf>
    <xf numFmtId="49" fontId="4" fillId="2" borderId="20" xfId="2" applyNumberFormat="1" applyFont="1" applyFill="1" applyBorder="1" applyAlignment="1" applyProtection="1">
      <alignment horizontal="center"/>
    </xf>
    <xf numFmtId="0" fontId="4" fillId="2" borderId="19" xfId="0" applyFont="1" applyFill="1" applyBorder="1"/>
    <xf numFmtId="0" fontId="3" fillId="0" borderId="13" xfId="1" quotePrefix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/>
    </xf>
    <xf numFmtId="0" fontId="4" fillId="0" borderId="34" xfId="3" applyFont="1" applyFill="1" applyBorder="1" applyAlignment="1">
      <alignment horizontal="left"/>
    </xf>
    <xf numFmtId="0" fontId="4" fillId="0" borderId="30" xfId="3" applyFont="1" applyFill="1" applyBorder="1" applyAlignment="1">
      <alignment horizontal="left"/>
    </xf>
    <xf numFmtId="0" fontId="4" fillId="0" borderId="35" xfId="3" applyFont="1" applyFill="1" applyBorder="1" applyAlignment="1">
      <alignment horizontal="left"/>
    </xf>
    <xf numFmtId="0" fontId="5" fillId="0" borderId="20" xfId="0" applyFont="1" applyFill="1" applyBorder="1" applyAlignment="1">
      <alignment horizontal="center"/>
    </xf>
    <xf numFmtId="2" fontId="7" fillId="0" borderId="0" xfId="0" applyNumberFormat="1" applyFont="1" applyFill="1" applyBorder="1" applyAlignment="1">
      <alignment horizontal="center" vertical="center"/>
    </xf>
    <xf numFmtId="1" fontId="7" fillId="0" borderId="0" xfId="0" applyNumberFormat="1" applyFont="1" applyFill="1" applyBorder="1" applyAlignment="1">
      <alignment horizontal="center" vertical="center"/>
    </xf>
    <xf numFmtId="0" fontId="3" fillId="0" borderId="13" xfId="1" quotePrefix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/>
    </xf>
    <xf numFmtId="0" fontId="4" fillId="0" borderId="34" xfId="3" applyFont="1" applyFill="1" applyBorder="1" applyAlignment="1">
      <alignment horizontal="left"/>
    </xf>
    <xf numFmtId="0" fontId="4" fillId="0" borderId="30" xfId="3" applyFont="1" applyFill="1" applyBorder="1" applyAlignment="1">
      <alignment horizontal="left"/>
    </xf>
    <xf numFmtId="0" fontId="4" fillId="0" borderId="35" xfId="3" applyFont="1" applyFill="1" applyBorder="1" applyAlignment="1">
      <alignment horizontal="left"/>
    </xf>
    <xf numFmtId="49" fontId="4" fillId="0" borderId="40" xfId="2" applyNumberFormat="1" applyFont="1" applyFill="1" applyBorder="1" applyAlignment="1">
      <alignment horizontal="center"/>
      <protection locked="0"/>
    </xf>
    <xf numFmtId="0" fontId="5" fillId="0" borderId="20" xfId="0" applyFont="1" applyFill="1" applyBorder="1" applyAlignment="1">
      <alignment horizontal="center"/>
    </xf>
    <xf numFmtId="49" fontId="4" fillId="0" borderId="40" xfId="2" applyNumberFormat="1" applyFont="1" applyFill="1" applyBorder="1" applyAlignment="1">
      <alignment horizontal="center"/>
      <protection locked="0"/>
    </xf>
    <xf numFmtId="0" fontId="5" fillId="0" borderId="20" xfId="0" applyFont="1" applyFill="1" applyBorder="1" applyAlignment="1">
      <alignment horizontal="center"/>
    </xf>
    <xf numFmtId="0" fontId="4" fillId="0" borderId="34" xfId="3" applyFont="1" applyFill="1" applyBorder="1" applyAlignment="1">
      <alignment horizontal="left"/>
    </xf>
    <xf numFmtId="0" fontId="4" fillId="0" borderId="30" xfId="3" applyFont="1" applyFill="1" applyBorder="1" applyAlignment="1">
      <alignment horizontal="left"/>
    </xf>
    <xf numFmtId="0" fontId="4" fillId="0" borderId="35" xfId="3" applyFont="1" applyFill="1" applyBorder="1" applyAlignment="1">
      <alignment horizontal="left"/>
    </xf>
    <xf numFmtId="0" fontId="7" fillId="0" borderId="0" xfId="0" applyFont="1" applyFill="1" applyBorder="1" applyAlignment="1">
      <alignment horizontal="center" vertical="center"/>
    </xf>
    <xf numFmtId="0" fontId="3" fillId="0" borderId="13" xfId="1" quotePrefix="1" applyFont="1" applyFill="1" applyBorder="1" applyAlignment="1">
      <alignment horizontal="center" vertical="center" shrinkToFit="1"/>
    </xf>
    <xf numFmtId="0" fontId="4" fillId="6" borderId="19" xfId="3" applyFont="1" applyFill="1" applyBorder="1" applyAlignment="1"/>
    <xf numFmtId="0" fontId="4" fillId="6" borderId="20" xfId="3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6" borderId="20" xfId="2" applyFont="1" applyFill="1" applyBorder="1" applyAlignment="1">
      <alignment horizontal="center"/>
      <protection locked="0"/>
    </xf>
    <xf numFmtId="49" fontId="4" fillId="6" borderId="20" xfId="2" applyNumberFormat="1" applyFont="1" applyFill="1" applyBorder="1" applyAlignment="1" applyProtection="1">
      <alignment horizontal="center"/>
    </xf>
    <xf numFmtId="0" fontId="4" fillId="6" borderId="19" xfId="0" applyFont="1" applyFill="1" applyBorder="1"/>
    <xf numFmtId="0" fontId="4" fillId="6" borderId="25" xfId="3" applyFont="1" applyFill="1" applyBorder="1" applyAlignment="1"/>
    <xf numFmtId="0" fontId="7" fillId="2" borderId="1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top"/>
    </xf>
    <xf numFmtId="0" fontId="4" fillId="0" borderId="16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4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center" vertical="center" wrapText="1"/>
    </xf>
    <xf numFmtId="0" fontId="1" fillId="0" borderId="12" xfId="1" applyFont="1" applyFill="1" applyBorder="1" applyAlignment="1">
      <alignment horizontal="center" vertical="center" wrapText="1"/>
    </xf>
    <xf numFmtId="0" fontId="1" fillId="0" borderId="0" xfId="1" applyFont="1" applyFill="1" applyBorder="1" applyAlignment="1">
      <alignment horizontal="center" vertical="center" wrapText="1"/>
    </xf>
    <xf numFmtId="0" fontId="1" fillId="0" borderId="11" xfId="1" applyFont="1" applyFill="1" applyBorder="1" applyAlignment="1">
      <alignment horizontal="center" vertical="center" wrapText="1"/>
    </xf>
    <xf numFmtId="0" fontId="1" fillId="0" borderId="18" xfId="1" applyFont="1" applyFill="1" applyBorder="1" applyAlignment="1">
      <alignment horizontal="center" vertical="center" wrapText="1"/>
    </xf>
    <xf numFmtId="0" fontId="1" fillId="0" borderId="16" xfId="1" applyFont="1" applyFill="1" applyBorder="1" applyAlignment="1">
      <alignment horizontal="center" vertical="center" wrapText="1"/>
    </xf>
    <xf numFmtId="0" fontId="1" fillId="0" borderId="17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0" borderId="13" xfId="1" quotePrefix="1" applyFont="1" applyFill="1" applyBorder="1" applyAlignment="1">
      <alignment horizontal="center" vertical="center" wrapText="1" shrinkToFit="1"/>
    </xf>
    <xf numFmtId="0" fontId="3" fillId="0" borderId="13" xfId="1" quotePrefix="1" applyFont="1" applyFill="1" applyBorder="1" applyAlignment="1">
      <alignment horizontal="center" vertical="center" shrinkToFit="1"/>
    </xf>
    <xf numFmtId="0" fontId="3" fillId="0" borderId="14" xfId="1" quotePrefix="1" applyFont="1" applyFill="1" applyBorder="1" applyAlignment="1">
      <alignment horizontal="center" vertical="center" shrinkToFit="1"/>
    </xf>
    <xf numFmtId="0" fontId="5" fillId="0" borderId="19" xfId="0" applyFont="1" applyFill="1" applyBorder="1" applyAlignment="1">
      <alignment horizontal="left" vertical="center"/>
    </xf>
    <xf numFmtId="0" fontId="5" fillId="0" borderId="20" xfId="0" applyFont="1" applyFill="1" applyBorder="1" applyAlignment="1">
      <alignment horizontal="left" vertical="center"/>
    </xf>
    <xf numFmtId="0" fontId="5" fillId="0" borderId="20" xfId="2" applyFont="1" applyFill="1" applyBorder="1" applyAlignment="1">
      <alignment horizontal="left" vertical="center"/>
      <protection locked="0"/>
    </xf>
    <xf numFmtId="0" fontId="5" fillId="0" borderId="21" xfId="2" applyFont="1" applyFill="1" applyBorder="1" applyAlignment="1">
      <alignment horizontal="left" vertical="center"/>
      <protection locked="0"/>
    </xf>
    <xf numFmtId="0" fontId="4" fillId="2" borderId="29" xfId="2" applyFont="1" applyFill="1" applyBorder="1" applyAlignment="1">
      <alignment horizontal="left"/>
      <protection locked="0"/>
    </xf>
    <xf numFmtId="0" fontId="4" fillId="2" borderId="30" xfId="2" applyFont="1" applyFill="1" applyBorder="1" applyAlignment="1">
      <alignment horizontal="left"/>
      <protection locked="0"/>
    </xf>
    <xf numFmtId="0" fontId="4" fillId="2" borderId="31" xfId="2" applyFont="1" applyFill="1" applyBorder="1" applyAlignment="1">
      <alignment horizontal="left"/>
      <protection locked="0"/>
    </xf>
    <xf numFmtId="0" fontId="4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5" fillId="0" borderId="25" xfId="3" applyFont="1" applyFill="1" applyBorder="1" applyAlignment="1">
      <alignment horizontal="center" vertical="center"/>
    </xf>
    <xf numFmtId="0" fontId="5" fillId="0" borderId="26" xfId="3" applyFont="1" applyFill="1" applyBorder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0" fontId="5" fillId="0" borderId="27" xfId="3" applyFont="1" applyFill="1" applyBorder="1" applyAlignment="1">
      <alignment horizontal="center" vertical="center"/>
    </xf>
    <xf numFmtId="0" fontId="5" fillId="0" borderId="15" xfId="3" applyFont="1" applyFill="1" applyBorder="1" applyAlignment="1">
      <alignment horizontal="center" vertical="center"/>
    </xf>
    <xf numFmtId="0" fontId="5" fillId="0" borderId="16" xfId="3" applyFont="1" applyFill="1" applyBorder="1" applyAlignment="1">
      <alignment horizontal="center" vertical="center"/>
    </xf>
    <xf numFmtId="0" fontId="5" fillId="0" borderId="28" xfId="3" applyFont="1" applyFill="1" applyBorder="1" applyAlignment="1">
      <alignment horizontal="center" vertical="center"/>
    </xf>
    <xf numFmtId="0" fontId="5" fillId="0" borderId="29" xfId="2" applyFont="1" applyFill="1" applyBorder="1" applyAlignment="1">
      <alignment horizontal="center"/>
      <protection locked="0"/>
    </xf>
    <xf numFmtId="0" fontId="5" fillId="0" borderId="30" xfId="2" applyFont="1" applyFill="1" applyBorder="1" applyAlignment="1">
      <alignment horizontal="center"/>
      <protection locked="0"/>
    </xf>
    <xf numFmtId="0" fontId="5" fillId="0" borderId="31" xfId="2" applyFont="1" applyFill="1" applyBorder="1" applyAlignment="1">
      <alignment horizontal="center"/>
      <protection locked="0"/>
    </xf>
    <xf numFmtId="0" fontId="4" fillId="0" borderId="34" xfId="3" applyFont="1" applyFill="1" applyBorder="1" applyAlignment="1">
      <alignment horizontal="left"/>
    </xf>
    <xf numFmtId="0" fontId="4" fillId="0" borderId="30" xfId="3" applyFont="1" applyFill="1" applyBorder="1" applyAlignment="1">
      <alignment horizontal="left"/>
    </xf>
    <xf numFmtId="0" fontId="4" fillId="0" borderId="35" xfId="3" applyFont="1" applyFill="1" applyBorder="1" applyAlignment="1">
      <alignment horizontal="left"/>
    </xf>
    <xf numFmtId="49" fontId="4" fillId="0" borderId="20" xfId="2" applyNumberFormat="1" applyFont="1" applyFill="1" applyBorder="1" applyAlignment="1">
      <alignment horizontal="left" wrapText="1"/>
      <protection locked="0"/>
    </xf>
    <xf numFmtId="49" fontId="4" fillId="0" borderId="21" xfId="2" applyNumberFormat="1" applyFont="1" applyFill="1" applyBorder="1" applyAlignment="1">
      <alignment horizontal="left" wrapText="1"/>
      <protection locked="0"/>
    </xf>
    <xf numFmtId="0" fontId="4" fillId="0" borderId="19" xfId="3" applyFont="1" applyFill="1" applyBorder="1" applyAlignment="1">
      <alignment horizontal="left"/>
    </xf>
    <xf numFmtId="0" fontId="4" fillId="0" borderId="20" xfId="3" applyFont="1" applyFill="1" applyBorder="1" applyAlignment="1">
      <alignment horizontal="left"/>
    </xf>
    <xf numFmtId="49" fontId="4" fillId="0" borderId="32" xfId="2" applyNumberFormat="1" applyFont="1" applyFill="1" applyBorder="1" applyAlignment="1">
      <alignment horizontal="left" wrapText="1"/>
      <protection locked="0"/>
    </xf>
    <xf numFmtId="49" fontId="4" fillId="0" borderId="32" xfId="2" applyNumberFormat="1" applyFont="1" applyFill="1" applyBorder="1" applyAlignment="1">
      <alignment horizontal="left"/>
      <protection locked="0"/>
    </xf>
    <xf numFmtId="49" fontId="4" fillId="0" borderId="33" xfId="2" applyNumberFormat="1" applyFont="1" applyFill="1" applyBorder="1" applyAlignment="1">
      <alignment horizontal="left"/>
      <protection locked="0"/>
    </xf>
    <xf numFmtId="49" fontId="4" fillId="0" borderId="20" xfId="2" applyNumberFormat="1" applyFont="1" applyFill="1" applyBorder="1" applyAlignment="1">
      <alignment horizontal="left"/>
      <protection locked="0"/>
    </xf>
    <xf numFmtId="49" fontId="4" fillId="0" borderId="21" xfId="2" applyNumberFormat="1" applyFont="1" applyFill="1" applyBorder="1" applyAlignment="1">
      <alignment horizontal="left"/>
      <protection locked="0"/>
    </xf>
    <xf numFmtId="49" fontId="4" fillId="0" borderId="29" xfId="2" applyNumberFormat="1" applyFont="1" applyFill="1" applyBorder="1" applyAlignment="1">
      <alignment horizontal="left" wrapText="1"/>
      <protection locked="0"/>
    </xf>
    <xf numFmtId="49" fontId="4" fillId="0" borderId="30" xfId="2" applyNumberFormat="1" applyFont="1" applyFill="1" applyBorder="1" applyAlignment="1">
      <alignment horizontal="left" wrapText="1"/>
      <protection locked="0"/>
    </xf>
    <xf numFmtId="49" fontId="4" fillId="0" borderId="31" xfId="2" applyNumberFormat="1" applyFont="1" applyFill="1" applyBorder="1" applyAlignment="1">
      <alignment horizontal="left" wrapText="1"/>
      <protection locked="0"/>
    </xf>
    <xf numFmtId="1" fontId="4" fillId="0" borderId="20" xfId="2" applyNumberFormat="1" applyFont="1" applyFill="1" applyBorder="1" applyAlignment="1">
      <alignment horizontal="left" wrapText="1"/>
      <protection locked="0"/>
    </xf>
    <xf numFmtId="1" fontId="4" fillId="0" borderId="20" xfId="2" applyNumberFormat="1" applyFont="1" applyFill="1" applyBorder="1" applyAlignment="1">
      <alignment horizontal="left"/>
      <protection locked="0"/>
    </xf>
    <xf numFmtId="1" fontId="4" fillId="0" borderId="21" xfId="2" applyNumberFormat="1" applyFont="1" applyFill="1" applyBorder="1" applyAlignment="1">
      <alignment horizontal="left"/>
      <protection locked="0"/>
    </xf>
    <xf numFmtId="0" fontId="5" fillId="0" borderId="25" xfId="3" applyFont="1" applyFill="1" applyBorder="1" applyAlignment="1">
      <alignment horizontal="left" vertical="center"/>
    </xf>
    <xf numFmtId="0" fontId="5" fillId="0" borderId="26" xfId="3" applyFont="1" applyFill="1" applyBorder="1" applyAlignment="1">
      <alignment horizontal="left" vertical="center"/>
    </xf>
    <xf numFmtId="0" fontId="5" fillId="0" borderId="27" xfId="3" applyFont="1" applyFill="1" applyBorder="1" applyAlignment="1">
      <alignment horizontal="left" vertical="center"/>
    </xf>
    <xf numFmtId="0" fontId="5" fillId="0" borderId="15" xfId="3" applyFont="1" applyFill="1" applyBorder="1" applyAlignment="1">
      <alignment horizontal="left" vertical="center"/>
    </xf>
    <xf numFmtId="0" fontId="5" fillId="0" borderId="16" xfId="3" applyFont="1" applyFill="1" applyBorder="1" applyAlignment="1">
      <alignment horizontal="left" vertical="center"/>
    </xf>
    <xf numFmtId="0" fontId="5" fillId="0" borderId="28" xfId="3" applyFont="1" applyFill="1" applyBorder="1" applyAlignment="1">
      <alignment horizontal="left" vertical="center"/>
    </xf>
    <xf numFmtId="0" fontId="4" fillId="0" borderId="34" xfId="3" applyFont="1" applyFill="1" applyBorder="1" applyAlignment="1">
      <alignment horizontal="left" vertical="center"/>
    </xf>
    <xf numFmtId="0" fontId="4" fillId="0" borderId="30" xfId="3" applyFont="1" applyFill="1" applyBorder="1" applyAlignment="1">
      <alignment horizontal="left" vertical="center"/>
    </xf>
    <xf numFmtId="0" fontId="4" fillId="0" borderId="35" xfId="3" applyFont="1" applyFill="1" applyBorder="1" applyAlignment="1">
      <alignment horizontal="left" vertical="center"/>
    </xf>
    <xf numFmtId="49" fontId="12" fillId="0" borderId="29" xfId="2" applyNumberFormat="1" applyFont="1" applyFill="1" applyBorder="1" applyAlignment="1">
      <alignment horizontal="left" vertical="center" wrapText="1"/>
      <protection locked="0"/>
    </xf>
    <xf numFmtId="49" fontId="12" fillId="0" borderId="30" xfId="2" applyNumberFormat="1" applyFont="1" applyFill="1" applyBorder="1" applyAlignment="1">
      <alignment horizontal="left" vertical="center" wrapText="1"/>
      <protection locked="0"/>
    </xf>
    <xf numFmtId="49" fontId="12" fillId="0" borderId="31" xfId="2" applyNumberFormat="1" applyFont="1" applyFill="1" applyBorder="1" applyAlignment="1">
      <alignment horizontal="left" vertical="center" wrapText="1"/>
      <protection locked="0"/>
    </xf>
    <xf numFmtId="0" fontId="5" fillId="0" borderId="20" xfId="0" applyFont="1" applyFill="1" applyBorder="1" applyAlignment="1">
      <alignment horizontal="center"/>
    </xf>
    <xf numFmtId="49" fontId="4" fillId="0" borderId="37" xfId="2" applyNumberFormat="1" applyFont="1" applyFill="1" applyBorder="1" applyAlignment="1">
      <alignment horizontal="center"/>
      <protection locked="0"/>
    </xf>
    <xf numFmtId="49" fontId="4" fillId="0" borderId="38" xfId="2" applyNumberFormat="1" applyFont="1" applyFill="1" applyBorder="1" applyAlignment="1">
      <alignment horizontal="center"/>
      <protection locked="0"/>
    </xf>
    <xf numFmtId="49" fontId="4" fillId="0" borderId="39" xfId="2" applyNumberFormat="1" applyFont="1" applyFill="1" applyBorder="1" applyAlignment="1">
      <alignment horizontal="center"/>
      <protection locked="0"/>
    </xf>
    <xf numFmtId="49" fontId="4" fillId="0" borderId="40" xfId="2" applyNumberFormat="1" applyFont="1" applyFill="1" applyBorder="1" applyAlignment="1">
      <alignment horizontal="center"/>
      <protection locked="0"/>
    </xf>
    <xf numFmtId="0" fontId="4" fillId="0" borderId="43" xfId="2" applyFont="1" applyFill="1" applyBorder="1" applyAlignment="1">
      <alignment horizontal="left"/>
      <protection locked="0"/>
    </xf>
    <xf numFmtId="0" fontId="4" fillId="0" borderId="44" xfId="2" applyFont="1" applyFill="1" applyBorder="1" applyAlignment="1">
      <alignment horizontal="left"/>
      <protection locked="0"/>
    </xf>
    <xf numFmtId="49" fontId="4" fillId="0" borderId="45" xfId="2" applyNumberFormat="1" applyFont="1" applyFill="1" applyBorder="1" applyAlignment="1">
      <alignment horizontal="center"/>
      <protection locked="0"/>
    </xf>
    <xf numFmtId="49" fontId="4" fillId="0" borderId="43" xfId="2" applyNumberFormat="1" applyFont="1" applyFill="1" applyBorder="1" applyAlignment="1">
      <alignment horizontal="center"/>
      <protection locked="0"/>
    </xf>
    <xf numFmtId="49" fontId="4" fillId="0" borderId="44" xfId="2" applyNumberFormat="1" applyFont="1" applyFill="1" applyBorder="1" applyAlignment="1">
      <alignment horizontal="center"/>
      <protection locked="0"/>
    </xf>
    <xf numFmtId="0" fontId="4" fillId="0" borderId="49" xfId="2" applyFont="1" applyFill="1" applyBorder="1" applyAlignment="1">
      <alignment horizontal="left"/>
      <protection locked="0"/>
    </xf>
    <xf numFmtId="0" fontId="4" fillId="0" borderId="50" xfId="2" applyFont="1" applyFill="1" applyBorder="1" applyAlignment="1">
      <alignment horizontal="left"/>
      <protection locked="0"/>
    </xf>
    <xf numFmtId="49" fontId="4" fillId="0" borderId="51" xfId="2" applyNumberFormat="1" applyFont="1" applyFill="1" applyBorder="1" applyAlignment="1">
      <alignment horizontal="center"/>
      <protection locked="0"/>
    </xf>
    <xf numFmtId="49" fontId="4" fillId="0" borderId="49" xfId="2" applyNumberFormat="1" applyFont="1" applyFill="1" applyBorder="1" applyAlignment="1">
      <alignment horizontal="center"/>
      <protection locked="0"/>
    </xf>
    <xf numFmtId="49" fontId="4" fillId="0" borderId="50" xfId="2" applyNumberFormat="1" applyFont="1" applyFill="1" applyBorder="1" applyAlignment="1">
      <alignment horizontal="center"/>
      <protection locked="0"/>
    </xf>
    <xf numFmtId="2" fontId="4" fillId="0" borderId="20" xfId="2" applyNumberFormat="1" applyFont="1" applyFill="1" applyBorder="1" applyAlignment="1">
      <alignment horizontal="left" wrapText="1"/>
      <protection locked="0"/>
    </xf>
    <xf numFmtId="2" fontId="4" fillId="0" borderId="20" xfId="2" applyNumberFormat="1" applyFont="1" applyFill="1" applyBorder="1" applyAlignment="1">
      <alignment horizontal="left"/>
      <protection locked="0"/>
    </xf>
    <xf numFmtId="2" fontId="4" fillId="0" borderId="21" xfId="2" applyNumberFormat="1" applyFont="1" applyFill="1" applyBorder="1" applyAlignment="1">
      <alignment horizontal="left"/>
      <protection locked="0"/>
    </xf>
    <xf numFmtId="0" fontId="5" fillId="2" borderId="25" xfId="3" applyFont="1" applyFill="1" applyBorder="1" applyAlignment="1">
      <alignment horizontal="center" vertical="center"/>
    </xf>
    <xf numFmtId="0" fontId="5" fillId="2" borderId="26" xfId="3" applyFont="1" applyFill="1" applyBorder="1" applyAlignment="1">
      <alignment horizontal="center" vertical="center"/>
    </xf>
    <xf numFmtId="0" fontId="5" fillId="2" borderId="27" xfId="3" applyFont="1" applyFill="1" applyBorder="1" applyAlignment="1">
      <alignment horizontal="center" vertical="center"/>
    </xf>
    <xf numFmtId="0" fontId="5" fillId="2" borderId="15" xfId="3" applyFont="1" applyFill="1" applyBorder="1" applyAlignment="1">
      <alignment horizontal="center" vertical="center"/>
    </xf>
    <xf numFmtId="0" fontId="5" fillId="2" borderId="16" xfId="3" applyFont="1" applyFill="1" applyBorder="1" applyAlignment="1">
      <alignment horizontal="center" vertical="center"/>
    </xf>
    <xf numFmtId="0" fontId="5" fillId="2" borderId="28" xfId="3" applyFont="1" applyFill="1" applyBorder="1" applyAlignment="1">
      <alignment horizontal="center" vertical="center"/>
    </xf>
    <xf numFmtId="0" fontId="4" fillId="6" borderId="29" xfId="2" applyFont="1" applyFill="1" applyBorder="1" applyAlignment="1">
      <alignment horizontal="left"/>
      <protection locked="0"/>
    </xf>
    <xf numFmtId="0" fontId="4" fillId="6" borderId="30" xfId="2" applyFont="1" applyFill="1" applyBorder="1" applyAlignment="1">
      <alignment horizontal="left"/>
      <protection locked="0"/>
    </xf>
    <xf numFmtId="0" fontId="4" fillId="6" borderId="31" xfId="2" applyFont="1" applyFill="1" applyBorder="1" applyAlignment="1">
      <alignment horizontal="left"/>
      <protection locked="0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164" fontId="4" fillId="0" borderId="20" xfId="2" applyNumberFormat="1" applyFont="1" applyFill="1" applyBorder="1" applyAlignment="1">
      <alignment horizontal="left" wrapText="1"/>
      <protection locked="0"/>
    </xf>
    <xf numFmtId="164" fontId="4" fillId="0" borderId="20" xfId="2" applyNumberFormat="1" applyFont="1" applyFill="1" applyBorder="1" applyAlignment="1">
      <alignment horizontal="left"/>
      <protection locked="0"/>
    </xf>
    <xf numFmtId="164" fontId="4" fillId="0" borderId="21" xfId="2" applyNumberFormat="1" applyFont="1" applyFill="1" applyBorder="1" applyAlignment="1">
      <alignment horizontal="left"/>
      <protection locked="0"/>
    </xf>
    <xf numFmtId="164" fontId="4" fillId="0" borderId="29" xfId="2" applyNumberFormat="1" applyFont="1" applyFill="1" applyBorder="1" applyAlignment="1">
      <alignment horizontal="left" wrapText="1"/>
      <protection locked="0"/>
    </xf>
    <xf numFmtId="164" fontId="4" fillId="0" borderId="30" xfId="2" applyNumberFormat="1" applyFont="1" applyFill="1" applyBorder="1" applyAlignment="1">
      <alignment horizontal="left" wrapText="1"/>
      <protection locked="0"/>
    </xf>
    <xf numFmtId="164" fontId="4" fillId="0" borderId="31" xfId="2" applyNumberFormat="1" applyFont="1" applyFill="1" applyBorder="1" applyAlignment="1">
      <alignment horizontal="left" wrapText="1"/>
      <protection locked="0"/>
    </xf>
    <xf numFmtId="0" fontId="7" fillId="7" borderId="0" xfId="0" applyFont="1" applyFill="1" applyBorder="1" applyAlignment="1">
      <alignment horizontal="right" vertical="center"/>
    </xf>
    <xf numFmtId="0" fontId="7" fillId="7" borderId="23" xfId="0" applyFont="1" applyFill="1" applyBorder="1" applyAlignment="1">
      <alignment horizontal="right" vertical="center"/>
    </xf>
  </cellXfs>
  <cellStyles count="5">
    <cellStyle name="Hyperlink" xfId="4" builtinId="8"/>
    <cellStyle name="ImputData" xfId="2"/>
    <cellStyle name="Normal" xfId="0" builtinId="0"/>
    <cellStyle name="Normal 2" xfId="1"/>
    <cellStyle name="ProtecText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50" Type="http://schemas.openxmlformats.org/officeDocument/2006/relationships/externalLink" Target="externalLinks/externalLink38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3" Type="http://schemas.openxmlformats.org/officeDocument/2006/relationships/theme" Target="theme/theme1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customXml" Target="../customXml/item3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179294</xdr:rowOff>
    </xdr:from>
    <xdr:to>
      <xdr:col>0</xdr:col>
      <xdr:colOff>1</xdr:colOff>
      <xdr:row>25</xdr:row>
      <xdr:rowOff>179294</xdr:rowOff>
    </xdr:to>
    <xdr:cxnSp macro="">
      <xdr:nvCxnSpPr>
        <xdr:cNvPr id="2" name="Straight Arrow Connector 1">
          <a:extLst>
            <a:ext uri="{FF2B5EF4-FFF2-40B4-BE49-F238E27FC236}">
              <a16:creationId xmlns="" xmlns:a16="http://schemas.microsoft.com/office/drawing/2014/main" id="{CA3E8892-1BEE-4F6A-ABF2-A9E04C24906E}"/>
            </a:ext>
          </a:extLst>
        </xdr:cNvPr>
        <xdr:cNvCxnSpPr/>
      </xdr:nvCxnSpPr>
      <xdr:spPr>
        <a:xfrm>
          <a:off x="1" y="3189194"/>
          <a:ext cx="0" cy="3562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149679</xdr:colOff>
      <xdr:row>90</xdr:row>
      <xdr:rowOff>68036</xdr:rowOff>
    </xdr:from>
    <xdr:to>
      <xdr:col>2</xdr:col>
      <xdr:colOff>262751</xdr:colOff>
      <xdr:row>99</xdr:row>
      <xdr:rowOff>141321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496A566B-852B-4A79-9308-2EB3132F9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9" y="17092386"/>
          <a:ext cx="2672122" cy="1502035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0</xdr:row>
      <xdr:rowOff>56242</xdr:rowOff>
    </xdr:from>
    <xdr:to>
      <xdr:col>2</xdr:col>
      <xdr:colOff>189138</xdr:colOff>
      <xdr:row>1</xdr:row>
      <xdr:rowOff>72571</xdr:rowOff>
    </xdr:to>
    <xdr:pic>
      <xdr:nvPicPr>
        <xdr:cNvPr id="4" name="Picture 3" descr="image001">
          <a:extLst>
            <a:ext uri="{FF2B5EF4-FFF2-40B4-BE49-F238E27FC236}">
              <a16:creationId xmlns="" xmlns:a16="http://schemas.microsoft.com/office/drawing/2014/main" id="{79C4D2F4-61FF-4874-A3F2-02EB70F46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6242"/>
          <a:ext cx="1909988" cy="479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940594</xdr:colOff>
      <xdr:row>12</xdr:row>
      <xdr:rowOff>154781</xdr:rowOff>
    </xdr:from>
    <xdr:to>
      <xdr:col>1</xdr:col>
      <xdr:colOff>250031</xdr:colOff>
      <xdr:row>12</xdr:row>
      <xdr:rowOff>154781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CC3D4D5-6859-431D-8A48-C799326A88D4}"/>
            </a:ext>
          </a:extLst>
        </xdr:cNvPr>
        <xdr:cNvCxnSpPr/>
      </xdr:nvCxnSpPr>
      <xdr:spPr>
        <a:xfrm>
          <a:off x="940594" y="3837781"/>
          <a:ext cx="1042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1333500</xdr:colOff>
      <xdr:row>14</xdr:row>
      <xdr:rowOff>119063</xdr:rowOff>
    </xdr:from>
    <xdr:to>
      <xdr:col>0</xdr:col>
      <xdr:colOff>1637110</xdr:colOff>
      <xdr:row>14</xdr:row>
      <xdr:rowOff>119063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3851EC1C-6B32-463B-BEF6-8A0AA020C59D}"/>
            </a:ext>
          </a:extLst>
        </xdr:cNvPr>
        <xdr:cNvCxnSpPr/>
      </xdr:nvCxnSpPr>
      <xdr:spPr>
        <a:xfrm>
          <a:off x="1333500" y="4246563"/>
          <a:ext cx="3036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1339451</xdr:colOff>
      <xdr:row>21</xdr:row>
      <xdr:rowOff>148828</xdr:rowOff>
    </xdr:from>
    <xdr:to>
      <xdr:col>0</xdr:col>
      <xdr:colOff>1641851</xdr:colOff>
      <xdr:row>21</xdr:row>
      <xdr:rowOff>148828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EDF3031F-9B03-45E3-BB06-D694EC83D29F}"/>
            </a:ext>
          </a:extLst>
        </xdr:cNvPr>
        <xdr:cNvCxnSpPr/>
      </xdr:nvCxnSpPr>
      <xdr:spPr>
        <a:xfrm>
          <a:off x="1339451" y="5832078"/>
          <a:ext cx="302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1012029</xdr:colOff>
      <xdr:row>25</xdr:row>
      <xdr:rowOff>29766</xdr:rowOff>
    </xdr:from>
    <xdr:to>
      <xdr:col>1</xdr:col>
      <xdr:colOff>321466</xdr:colOff>
      <xdr:row>25</xdr:row>
      <xdr:rowOff>29766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D9A87F30-A0A0-4F32-9977-BC0039308373}"/>
            </a:ext>
          </a:extLst>
        </xdr:cNvPr>
        <xdr:cNvCxnSpPr/>
      </xdr:nvCxnSpPr>
      <xdr:spPr>
        <a:xfrm>
          <a:off x="1012029" y="6602016"/>
          <a:ext cx="1042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12</xdr:row>
      <xdr:rowOff>156210</xdr:rowOff>
    </xdr:from>
    <xdr:to>
      <xdr:col>0</xdr:col>
      <xdr:colOff>1447800</xdr:colOff>
      <xdr:row>14</xdr:row>
      <xdr:rowOff>118110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C137A69B-CB49-4038-941A-23FA482A7358}"/>
            </a:ext>
          </a:extLst>
        </xdr:cNvPr>
        <xdr:cNvCxnSpPr/>
      </xdr:nvCxnSpPr>
      <xdr:spPr>
        <a:xfrm>
          <a:off x="1447800" y="3839210"/>
          <a:ext cx="0" cy="4064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14</xdr:row>
      <xdr:rowOff>118110</xdr:rowOff>
    </xdr:from>
    <xdr:to>
      <xdr:col>0</xdr:col>
      <xdr:colOff>1447800</xdr:colOff>
      <xdr:row>21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="" xmlns:a16="http://schemas.microsoft.com/office/drawing/2014/main" id="{6B8D20B6-5C9C-4C85-9D2B-CC0CFEC9EFED}"/>
            </a:ext>
          </a:extLst>
        </xdr:cNvPr>
        <xdr:cNvCxnSpPr/>
      </xdr:nvCxnSpPr>
      <xdr:spPr>
        <a:xfrm>
          <a:off x="1447800" y="4245610"/>
          <a:ext cx="0" cy="158242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21</xdr:row>
      <xdr:rowOff>140970</xdr:rowOff>
    </xdr:from>
    <xdr:to>
      <xdr:col>0</xdr:col>
      <xdr:colOff>1447800</xdr:colOff>
      <xdr:row>23</xdr:row>
      <xdr:rowOff>26670</xdr:rowOff>
    </xdr:to>
    <xdr:cxnSp macro="">
      <xdr:nvCxnSpPr>
        <xdr:cNvPr id="11" name="Straight Arrow Connector 10">
          <a:extLst>
            <a:ext uri="{FF2B5EF4-FFF2-40B4-BE49-F238E27FC236}">
              <a16:creationId xmlns="" xmlns:a16="http://schemas.microsoft.com/office/drawing/2014/main" id="{72EBD3C4-FDE6-4383-B396-7C86226A364E}"/>
            </a:ext>
          </a:extLst>
        </xdr:cNvPr>
        <xdr:cNvCxnSpPr/>
      </xdr:nvCxnSpPr>
      <xdr:spPr>
        <a:xfrm>
          <a:off x="1447800" y="5824220"/>
          <a:ext cx="0" cy="3302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390070</xdr:colOff>
      <xdr:row>8</xdr:row>
      <xdr:rowOff>54428</xdr:rowOff>
    </xdr:from>
    <xdr:to>
      <xdr:col>7</xdr:col>
      <xdr:colOff>1053246</xdr:colOff>
      <xdr:row>24</xdr:row>
      <xdr:rowOff>54429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E411D915-8561-4172-BE07-2D87722F1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2713" y="2848428"/>
          <a:ext cx="6614940" cy="36285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13</xdr:row>
      <xdr:rowOff>179294</xdr:rowOff>
    </xdr:from>
    <xdr:to>
      <xdr:col>0</xdr:col>
      <xdr:colOff>1</xdr:colOff>
      <xdr:row>29</xdr:row>
      <xdr:rowOff>179294</xdr:rowOff>
    </xdr:to>
    <xdr:cxnSp macro="">
      <xdr:nvCxnSpPr>
        <xdr:cNvPr id="2" name="Straight Arrow Connector 1">
          <a:extLst>
            <a:ext uri="{FF2B5EF4-FFF2-40B4-BE49-F238E27FC236}">
              <a16:creationId xmlns="" xmlns:a16="http://schemas.microsoft.com/office/drawing/2014/main" id="{4C5AA97E-853B-495C-9317-B5308A95ADD5}"/>
            </a:ext>
          </a:extLst>
        </xdr:cNvPr>
        <xdr:cNvCxnSpPr/>
      </xdr:nvCxnSpPr>
      <xdr:spPr>
        <a:xfrm>
          <a:off x="1" y="3189194"/>
          <a:ext cx="0" cy="3562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149679</xdr:colOff>
      <xdr:row>92</xdr:row>
      <xdr:rowOff>68036</xdr:rowOff>
    </xdr:from>
    <xdr:to>
      <xdr:col>2</xdr:col>
      <xdr:colOff>262751</xdr:colOff>
      <xdr:row>101</xdr:row>
      <xdr:rowOff>141322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DB5E984-6962-488E-A978-FE884B2C9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9" y="16298636"/>
          <a:ext cx="2672122" cy="1502036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0</xdr:row>
      <xdr:rowOff>56242</xdr:rowOff>
    </xdr:from>
    <xdr:to>
      <xdr:col>2</xdr:col>
      <xdr:colOff>189138</xdr:colOff>
      <xdr:row>1</xdr:row>
      <xdr:rowOff>72571</xdr:rowOff>
    </xdr:to>
    <xdr:pic>
      <xdr:nvPicPr>
        <xdr:cNvPr id="4" name="Picture 3" descr="image001">
          <a:extLst>
            <a:ext uri="{FF2B5EF4-FFF2-40B4-BE49-F238E27FC236}">
              <a16:creationId xmlns="" xmlns:a16="http://schemas.microsoft.com/office/drawing/2014/main" id="{1E974D1A-F804-44BF-888A-47D26BDFE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6242"/>
          <a:ext cx="1909988" cy="479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940594</xdr:colOff>
      <xdr:row>16</xdr:row>
      <xdr:rowOff>154781</xdr:rowOff>
    </xdr:from>
    <xdr:to>
      <xdr:col>1</xdr:col>
      <xdr:colOff>250031</xdr:colOff>
      <xdr:row>16</xdr:row>
      <xdr:rowOff>154781</xdr:rowOff>
    </xdr:to>
    <xdr:cxnSp macro="">
      <xdr:nvCxnSpPr>
        <xdr:cNvPr id="31" name="Straight Connector 30">
          <a:extLst>
            <a:ext uri="{FF2B5EF4-FFF2-40B4-BE49-F238E27FC236}">
              <a16:creationId xmlns="" xmlns:a16="http://schemas.microsoft.com/office/drawing/2014/main" id="{6608BB50-E854-46F7-BB0C-C0041B48C92C}"/>
            </a:ext>
          </a:extLst>
        </xdr:cNvPr>
        <xdr:cNvCxnSpPr/>
      </xdr:nvCxnSpPr>
      <xdr:spPr>
        <a:xfrm>
          <a:off x="940594" y="3837781"/>
          <a:ext cx="1042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1333500</xdr:colOff>
      <xdr:row>18</xdr:row>
      <xdr:rowOff>119063</xdr:rowOff>
    </xdr:from>
    <xdr:to>
      <xdr:col>0</xdr:col>
      <xdr:colOff>1637110</xdr:colOff>
      <xdr:row>18</xdr:row>
      <xdr:rowOff>119063</xdr:rowOff>
    </xdr:to>
    <xdr:cxnSp macro="">
      <xdr:nvCxnSpPr>
        <xdr:cNvPr id="32" name="Straight Connector 31">
          <a:extLst>
            <a:ext uri="{FF2B5EF4-FFF2-40B4-BE49-F238E27FC236}">
              <a16:creationId xmlns="" xmlns:a16="http://schemas.microsoft.com/office/drawing/2014/main" id="{66F1A3A9-91EB-4388-B4DE-3AF370DF1BB0}"/>
            </a:ext>
          </a:extLst>
        </xdr:cNvPr>
        <xdr:cNvCxnSpPr/>
      </xdr:nvCxnSpPr>
      <xdr:spPr>
        <a:xfrm>
          <a:off x="1333500" y="4246563"/>
          <a:ext cx="3036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1339451</xdr:colOff>
      <xdr:row>25</xdr:row>
      <xdr:rowOff>148828</xdr:rowOff>
    </xdr:from>
    <xdr:to>
      <xdr:col>0</xdr:col>
      <xdr:colOff>1641851</xdr:colOff>
      <xdr:row>25</xdr:row>
      <xdr:rowOff>148828</xdr:rowOff>
    </xdr:to>
    <xdr:cxnSp macro="">
      <xdr:nvCxnSpPr>
        <xdr:cNvPr id="33" name="Straight Connector 32">
          <a:extLst>
            <a:ext uri="{FF2B5EF4-FFF2-40B4-BE49-F238E27FC236}">
              <a16:creationId xmlns="" xmlns:a16="http://schemas.microsoft.com/office/drawing/2014/main" id="{A4FCFD4B-3315-4ADD-A62C-CF203F8E55C3}"/>
            </a:ext>
          </a:extLst>
        </xdr:cNvPr>
        <xdr:cNvCxnSpPr/>
      </xdr:nvCxnSpPr>
      <xdr:spPr>
        <a:xfrm>
          <a:off x="1339451" y="5832078"/>
          <a:ext cx="302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1012029</xdr:colOff>
      <xdr:row>29</xdr:row>
      <xdr:rowOff>29766</xdr:rowOff>
    </xdr:from>
    <xdr:to>
      <xdr:col>1</xdr:col>
      <xdr:colOff>321466</xdr:colOff>
      <xdr:row>29</xdr:row>
      <xdr:rowOff>29766</xdr:rowOff>
    </xdr:to>
    <xdr:cxnSp macro="">
      <xdr:nvCxnSpPr>
        <xdr:cNvPr id="34" name="Straight Connector 33">
          <a:extLst>
            <a:ext uri="{FF2B5EF4-FFF2-40B4-BE49-F238E27FC236}">
              <a16:creationId xmlns="" xmlns:a16="http://schemas.microsoft.com/office/drawing/2014/main" id="{FE26F9DC-085E-470E-8AF1-F6DB70B3071F}"/>
            </a:ext>
          </a:extLst>
        </xdr:cNvPr>
        <xdr:cNvCxnSpPr/>
      </xdr:nvCxnSpPr>
      <xdr:spPr>
        <a:xfrm>
          <a:off x="1012029" y="6157516"/>
          <a:ext cx="1042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16</xdr:row>
      <xdr:rowOff>156210</xdr:rowOff>
    </xdr:from>
    <xdr:to>
      <xdr:col>0</xdr:col>
      <xdr:colOff>1447800</xdr:colOff>
      <xdr:row>18</xdr:row>
      <xdr:rowOff>118110</xdr:rowOff>
    </xdr:to>
    <xdr:cxnSp macro="">
      <xdr:nvCxnSpPr>
        <xdr:cNvPr id="35" name="Straight Arrow Connector 34">
          <a:extLst>
            <a:ext uri="{FF2B5EF4-FFF2-40B4-BE49-F238E27FC236}">
              <a16:creationId xmlns="" xmlns:a16="http://schemas.microsoft.com/office/drawing/2014/main" id="{9DF52DE3-25C7-4CE3-846F-749E32FC077D}"/>
            </a:ext>
          </a:extLst>
        </xdr:cNvPr>
        <xdr:cNvCxnSpPr/>
      </xdr:nvCxnSpPr>
      <xdr:spPr>
        <a:xfrm>
          <a:off x="1447800" y="3839210"/>
          <a:ext cx="0" cy="4064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18</xdr:row>
      <xdr:rowOff>118110</xdr:rowOff>
    </xdr:from>
    <xdr:to>
      <xdr:col>0</xdr:col>
      <xdr:colOff>1447800</xdr:colOff>
      <xdr:row>25</xdr:row>
      <xdr:rowOff>144780</xdr:rowOff>
    </xdr:to>
    <xdr:cxnSp macro="">
      <xdr:nvCxnSpPr>
        <xdr:cNvPr id="36" name="Straight Arrow Connector 35">
          <a:extLst>
            <a:ext uri="{FF2B5EF4-FFF2-40B4-BE49-F238E27FC236}">
              <a16:creationId xmlns="" xmlns:a16="http://schemas.microsoft.com/office/drawing/2014/main" id="{DCA8AB43-1FA4-483A-8003-230712C4F34E}"/>
            </a:ext>
          </a:extLst>
        </xdr:cNvPr>
        <xdr:cNvCxnSpPr/>
      </xdr:nvCxnSpPr>
      <xdr:spPr>
        <a:xfrm>
          <a:off x="1447800" y="4245610"/>
          <a:ext cx="0" cy="158242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25</xdr:row>
      <xdr:rowOff>140970</xdr:rowOff>
    </xdr:from>
    <xdr:to>
      <xdr:col>0</xdr:col>
      <xdr:colOff>1447800</xdr:colOff>
      <xdr:row>27</xdr:row>
      <xdr:rowOff>26670</xdr:rowOff>
    </xdr:to>
    <xdr:cxnSp macro="">
      <xdr:nvCxnSpPr>
        <xdr:cNvPr id="37" name="Straight Arrow Connector 36">
          <a:extLst>
            <a:ext uri="{FF2B5EF4-FFF2-40B4-BE49-F238E27FC236}">
              <a16:creationId xmlns="" xmlns:a16="http://schemas.microsoft.com/office/drawing/2014/main" id="{9D9B7FFA-94C2-4DBB-8B85-F78E3F663179}"/>
            </a:ext>
          </a:extLst>
        </xdr:cNvPr>
        <xdr:cNvCxnSpPr/>
      </xdr:nvCxnSpPr>
      <xdr:spPr>
        <a:xfrm>
          <a:off x="1447800" y="5824220"/>
          <a:ext cx="0" cy="3302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562429</xdr:colOff>
      <xdr:row>7</xdr:row>
      <xdr:rowOff>136071</xdr:rowOff>
    </xdr:from>
    <xdr:to>
      <xdr:col>7</xdr:col>
      <xdr:colOff>139777</xdr:colOff>
      <xdr:row>27</xdr:row>
      <xdr:rowOff>181428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4D2E5A3C-8153-4963-832E-8C647345D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95072" y="2703285"/>
          <a:ext cx="5510062" cy="45810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8</xdr:row>
      <xdr:rowOff>179294</xdr:rowOff>
    </xdr:from>
    <xdr:to>
      <xdr:col>0</xdr:col>
      <xdr:colOff>1</xdr:colOff>
      <xdr:row>24</xdr:row>
      <xdr:rowOff>179294</xdr:rowOff>
    </xdr:to>
    <xdr:cxnSp macro="">
      <xdr:nvCxnSpPr>
        <xdr:cNvPr id="2" name="Straight Arrow Connector 1">
          <a:extLst>
            <a:ext uri="{FF2B5EF4-FFF2-40B4-BE49-F238E27FC236}">
              <a16:creationId xmlns="" xmlns:a16="http://schemas.microsoft.com/office/drawing/2014/main" id="{0CA80112-A794-4E30-A918-433364F664E1}"/>
            </a:ext>
          </a:extLst>
        </xdr:cNvPr>
        <xdr:cNvCxnSpPr/>
      </xdr:nvCxnSpPr>
      <xdr:spPr>
        <a:xfrm>
          <a:off x="1" y="4078194"/>
          <a:ext cx="0" cy="3562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149679</xdr:colOff>
      <xdr:row>85</xdr:row>
      <xdr:rowOff>68036</xdr:rowOff>
    </xdr:from>
    <xdr:to>
      <xdr:col>2</xdr:col>
      <xdr:colOff>262751</xdr:colOff>
      <xdr:row>94</xdr:row>
      <xdr:rowOff>141322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C1E8D273-643C-46F2-8507-DEBB49846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9" y="17924236"/>
          <a:ext cx="2672122" cy="1502036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0</xdr:row>
      <xdr:rowOff>56242</xdr:rowOff>
    </xdr:from>
    <xdr:to>
      <xdr:col>2</xdr:col>
      <xdr:colOff>189138</xdr:colOff>
      <xdr:row>1</xdr:row>
      <xdr:rowOff>72571</xdr:rowOff>
    </xdr:to>
    <xdr:pic>
      <xdr:nvPicPr>
        <xdr:cNvPr id="4" name="Picture 3" descr="image001">
          <a:extLst>
            <a:ext uri="{FF2B5EF4-FFF2-40B4-BE49-F238E27FC236}">
              <a16:creationId xmlns="" xmlns:a16="http://schemas.microsoft.com/office/drawing/2014/main" id="{DF47BEEC-38C3-485B-8A17-F33AC7A63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6242"/>
          <a:ext cx="1909988" cy="479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940594</xdr:colOff>
      <xdr:row>11</xdr:row>
      <xdr:rowOff>154781</xdr:rowOff>
    </xdr:from>
    <xdr:to>
      <xdr:col>1</xdr:col>
      <xdr:colOff>250031</xdr:colOff>
      <xdr:row>11</xdr:row>
      <xdr:rowOff>154781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A9079C95-C183-4185-B9CE-EA165810497F}"/>
            </a:ext>
          </a:extLst>
        </xdr:cNvPr>
        <xdr:cNvCxnSpPr/>
      </xdr:nvCxnSpPr>
      <xdr:spPr>
        <a:xfrm>
          <a:off x="940594" y="4726781"/>
          <a:ext cx="1042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1333500</xdr:colOff>
      <xdr:row>13</xdr:row>
      <xdr:rowOff>119063</xdr:rowOff>
    </xdr:from>
    <xdr:to>
      <xdr:col>0</xdr:col>
      <xdr:colOff>1637110</xdr:colOff>
      <xdr:row>13</xdr:row>
      <xdr:rowOff>119063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D973965C-8FEF-441D-B1A6-4DD91CDDE314}"/>
            </a:ext>
          </a:extLst>
        </xdr:cNvPr>
        <xdr:cNvCxnSpPr/>
      </xdr:nvCxnSpPr>
      <xdr:spPr>
        <a:xfrm>
          <a:off x="1333500" y="5135563"/>
          <a:ext cx="3036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1339451</xdr:colOff>
      <xdr:row>20</xdr:row>
      <xdr:rowOff>148828</xdr:rowOff>
    </xdr:from>
    <xdr:to>
      <xdr:col>0</xdr:col>
      <xdr:colOff>1641851</xdr:colOff>
      <xdr:row>20</xdr:row>
      <xdr:rowOff>148828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4482C649-FD1C-4552-96A6-18DB31E8ACFA}"/>
            </a:ext>
          </a:extLst>
        </xdr:cNvPr>
        <xdr:cNvCxnSpPr/>
      </xdr:nvCxnSpPr>
      <xdr:spPr>
        <a:xfrm>
          <a:off x="1339451" y="6721078"/>
          <a:ext cx="302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1012029</xdr:colOff>
      <xdr:row>24</xdr:row>
      <xdr:rowOff>29766</xdr:rowOff>
    </xdr:from>
    <xdr:to>
      <xdr:col>1</xdr:col>
      <xdr:colOff>321466</xdr:colOff>
      <xdr:row>24</xdr:row>
      <xdr:rowOff>29766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CE1FDB91-B014-4CA9-83A2-D3DE5DE9FF41}"/>
            </a:ext>
          </a:extLst>
        </xdr:cNvPr>
        <xdr:cNvCxnSpPr/>
      </xdr:nvCxnSpPr>
      <xdr:spPr>
        <a:xfrm>
          <a:off x="1012029" y="7491016"/>
          <a:ext cx="1042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11</xdr:row>
      <xdr:rowOff>156210</xdr:rowOff>
    </xdr:from>
    <xdr:to>
      <xdr:col>0</xdr:col>
      <xdr:colOff>1447800</xdr:colOff>
      <xdr:row>13</xdr:row>
      <xdr:rowOff>118110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DE005DF0-D730-4A3E-8338-064313F53545}"/>
            </a:ext>
          </a:extLst>
        </xdr:cNvPr>
        <xdr:cNvCxnSpPr/>
      </xdr:nvCxnSpPr>
      <xdr:spPr>
        <a:xfrm>
          <a:off x="1447800" y="4728210"/>
          <a:ext cx="0" cy="4064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13</xdr:row>
      <xdr:rowOff>118110</xdr:rowOff>
    </xdr:from>
    <xdr:to>
      <xdr:col>0</xdr:col>
      <xdr:colOff>1447800</xdr:colOff>
      <xdr:row>20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="" xmlns:a16="http://schemas.microsoft.com/office/drawing/2014/main" id="{A539DA5B-5562-4A71-9664-8A47228C7971}"/>
            </a:ext>
          </a:extLst>
        </xdr:cNvPr>
        <xdr:cNvCxnSpPr/>
      </xdr:nvCxnSpPr>
      <xdr:spPr>
        <a:xfrm>
          <a:off x="1447800" y="5134610"/>
          <a:ext cx="0" cy="158242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20</xdr:row>
      <xdr:rowOff>140970</xdr:rowOff>
    </xdr:from>
    <xdr:to>
      <xdr:col>0</xdr:col>
      <xdr:colOff>1447800</xdr:colOff>
      <xdr:row>22</xdr:row>
      <xdr:rowOff>26670</xdr:rowOff>
    </xdr:to>
    <xdr:cxnSp macro="">
      <xdr:nvCxnSpPr>
        <xdr:cNvPr id="11" name="Straight Arrow Connector 10">
          <a:extLst>
            <a:ext uri="{FF2B5EF4-FFF2-40B4-BE49-F238E27FC236}">
              <a16:creationId xmlns="" xmlns:a16="http://schemas.microsoft.com/office/drawing/2014/main" id="{B3252CCB-DEA7-422E-8B65-52805AB60B96}"/>
            </a:ext>
          </a:extLst>
        </xdr:cNvPr>
        <xdr:cNvCxnSpPr/>
      </xdr:nvCxnSpPr>
      <xdr:spPr>
        <a:xfrm>
          <a:off x="1447800" y="6713220"/>
          <a:ext cx="0" cy="3302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194235</xdr:colOff>
      <xdr:row>8</xdr:row>
      <xdr:rowOff>171823</xdr:rowOff>
    </xdr:from>
    <xdr:to>
      <xdr:col>7</xdr:col>
      <xdr:colOff>118838</xdr:colOff>
      <xdr:row>22</xdr:row>
      <xdr:rowOff>164352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B27BFD8B-C394-437A-BA05-DA3CCEA78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56647" y="2965823"/>
          <a:ext cx="5034485" cy="31376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179294</xdr:rowOff>
    </xdr:from>
    <xdr:to>
      <xdr:col>0</xdr:col>
      <xdr:colOff>1</xdr:colOff>
      <xdr:row>25</xdr:row>
      <xdr:rowOff>179294</xdr:rowOff>
    </xdr:to>
    <xdr:cxnSp macro="">
      <xdr:nvCxnSpPr>
        <xdr:cNvPr id="2" name="Straight Arrow Connector 1">
          <a:extLst>
            <a:ext uri="{FF2B5EF4-FFF2-40B4-BE49-F238E27FC236}">
              <a16:creationId xmlns="" xmlns:a16="http://schemas.microsoft.com/office/drawing/2014/main" id="{75C50F5A-2FBF-4452-A874-800EC05173D6}"/>
            </a:ext>
          </a:extLst>
        </xdr:cNvPr>
        <xdr:cNvCxnSpPr/>
      </xdr:nvCxnSpPr>
      <xdr:spPr>
        <a:xfrm>
          <a:off x="1" y="3189194"/>
          <a:ext cx="0" cy="3562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149679</xdr:colOff>
      <xdr:row>87</xdr:row>
      <xdr:rowOff>68036</xdr:rowOff>
    </xdr:from>
    <xdr:to>
      <xdr:col>1</xdr:col>
      <xdr:colOff>707251</xdr:colOff>
      <xdr:row>96</xdr:row>
      <xdr:rowOff>141321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436C9D63-6039-4388-9681-A5C1E1826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9" y="16457386"/>
          <a:ext cx="2672122" cy="1502035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0</xdr:row>
      <xdr:rowOff>56242</xdr:rowOff>
    </xdr:from>
    <xdr:to>
      <xdr:col>2</xdr:col>
      <xdr:colOff>189138</xdr:colOff>
      <xdr:row>1</xdr:row>
      <xdr:rowOff>72571</xdr:rowOff>
    </xdr:to>
    <xdr:pic>
      <xdr:nvPicPr>
        <xdr:cNvPr id="4" name="Picture 3" descr="image001">
          <a:extLst>
            <a:ext uri="{FF2B5EF4-FFF2-40B4-BE49-F238E27FC236}">
              <a16:creationId xmlns="" xmlns:a16="http://schemas.microsoft.com/office/drawing/2014/main" id="{AAA26690-EEBF-413A-A238-16F3D0378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6242"/>
          <a:ext cx="2290988" cy="479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940594</xdr:colOff>
      <xdr:row>12</xdr:row>
      <xdr:rowOff>154781</xdr:rowOff>
    </xdr:from>
    <xdr:to>
      <xdr:col>1</xdr:col>
      <xdr:colOff>250031</xdr:colOff>
      <xdr:row>12</xdr:row>
      <xdr:rowOff>154781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800EF6F7-9BFB-4352-A031-C85A38036AC6}"/>
            </a:ext>
          </a:extLst>
        </xdr:cNvPr>
        <xdr:cNvCxnSpPr/>
      </xdr:nvCxnSpPr>
      <xdr:spPr>
        <a:xfrm>
          <a:off x="940594" y="3837781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1333500</xdr:colOff>
      <xdr:row>14</xdr:row>
      <xdr:rowOff>119063</xdr:rowOff>
    </xdr:from>
    <xdr:to>
      <xdr:col>0</xdr:col>
      <xdr:colOff>1637110</xdr:colOff>
      <xdr:row>14</xdr:row>
      <xdr:rowOff>119063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13AD283-775D-4F85-A923-1221F82E6B65}"/>
            </a:ext>
          </a:extLst>
        </xdr:cNvPr>
        <xdr:cNvCxnSpPr/>
      </xdr:nvCxnSpPr>
      <xdr:spPr>
        <a:xfrm>
          <a:off x="1333500" y="4246563"/>
          <a:ext cx="3036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1339451</xdr:colOff>
      <xdr:row>21</xdr:row>
      <xdr:rowOff>148828</xdr:rowOff>
    </xdr:from>
    <xdr:to>
      <xdr:col>0</xdr:col>
      <xdr:colOff>1641851</xdr:colOff>
      <xdr:row>21</xdr:row>
      <xdr:rowOff>148828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01677012-A78E-425C-AE64-F0EE0A7098B0}"/>
            </a:ext>
          </a:extLst>
        </xdr:cNvPr>
        <xdr:cNvCxnSpPr/>
      </xdr:nvCxnSpPr>
      <xdr:spPr>
        <a:xfrm>
          <a:off x="1339451" y="5832078"/>
          <a:ext cx="302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1012029</xdr:colOff>
      <xdr:row>25</xdr:row>
      <xdr:rowOff>29766</xdr:rowOff>
    </xdr:from>
    <xdr:to>
      <xdr:col>1</xdr:col>
      <xdr:colOff>321466</xdr:colOff>
      <xdr:row>25</xdr:row>
      <xdr:rowOff>29766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632A698A-DABD-479D-9F44-A6AE2E043C3D}"/>
            </a:ext>
          </a:extLst>
        </xdr:cNvPr>
        <xdr:cNvCxnSpPr/>
      </xdr:nvCxnSpPr>
      <xdr:spPr>
        <a:xfrm>
          <a:off x="1012029" y="6602016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12</xdr:row>
      <xdr:rowOff>156210</xdr:rowOff>
    </xdr:from>
    <xdr:to>
      <xdr:col>0</xdr:col>
      <xdr:colOff>1447800</xdr:colOff>
      <xdr:row>14</xdr:row>
      <xdr:rowOff>118110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42BF3175-4BA9-475C-8CC5-FF07273FB898}"/>
            </a:ext>
          </a:extLst>
        </xdr:cNvPr>
        <xdr:cNvCxnSpPr/>
      </xdr:nvCxnSpPr>
      <xdr:spPr>
        <a:xfrm>
          <a:off x="1447800" y="3839210"/>
          <a:ext cx="0" cy="4064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14</xdr:row>
      <xdr:rowOff>118110</xdr:rowOff>
    </xdr:from>
    <xdr:to>
      <xdr:col>0</xdr:col>
      <xdr:colOff>1447800</xdr:colOff>
      <xdr:row>21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="" xmlns:a16="http://schemas.microsoft.com/office/drawing/2014/main" id="{48643A66-0BC5-4D69-8B90-21670B7A8476}"/>
            </a:ext>
          </a:extLst>
        </xdr:cNvPr>
        <xdr:cNvCxnSpPr/>
      </xdr:nvCxnSpPr>
      <xdr:spPr>
        <a:xfrm>
          <a:off x="1447800" y="4245610"/>
          <a:ext cx="0" cy="158242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21</xdr:row>
      <xdr:rowOff>140970</xdr:rowOff>
    </xdr:from>
    <xdr:to>
      <xdr:col>0</xdr:col>
      <xdr:colOff>1447800</xdr:colOff>
      <xdr:row>23</xdr:row>
      <xdr:rowOff>26670</xdr:rowOff>
    </xdr:to>
    <xdr:cxnSp macro="">
      <xdr:nvCxnSpPr>
        <xdr:cNvPr id="11" name="Straight Arrow Connector 10">
          <a:extLst>
            <a:ext uri="{FF2B5EF4-FFF2-40B4-BE49-F238E27FC236}">
              <a16:creationId xmlns="" xmlns:a16="http://schemas.microsoft.com/office/drawing/2014/main" id="{AC16C8C3-A329-40F9-93FA-395761959809}"/>
            </a:ext>
          </a:extLst>
        </xdr:cNvPr>
        <xdr:cNvCxnSpPr/>
      </xdr:nvCxnSpPr>
      <xdr:spPr>
        <a:xfrm>
          <a:off x="1447800" y="5824220"/>
          <a:ext cx="0" cy="3302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108857</xdr:colOff>
      <xdr:row>10</xdr:row>
      <xdr:rowOff>99785</xdr:rowOff>
    </xdr:from>
    <xdr:to>
      <xdr:col>6</xdr:col>
      <xdr:colOff>409142</xdr:colOff>
      <xdr:row>24</xdr:row>
      <xdr:rowOff>137732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8AF253D0-D667-4AF4-ADAB-FF5C721A4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3347356"/>
          <a:ext cx="4400571" cy="32129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179294</xdr:rowOff>
    </xdr:from>
    <xdr:to>
      <xdr:col>0</xdr:col>
      <xdr:colOff>1</xdr:colOff>
      <xdr:row>25</xdr:row>
      <xdr:rowOff>179294</xdr:rowOff>
    </xdr:to>
    <xdr:cxnSp macro="">
      <xdr:nvCxnSpPr>
        <xdr:cNvPr id="2" name="Straight Arrow Connector 1">
          <a:extLst>
            <a:ext uri="{FF2B5EF4-FFF2-40B4-BE49-F238E27FC236}">
              <a16:creationId xmlns="" xmlns:a16="http://schemas.microsoft.com/office/drawing/2014/main" id="{B9A58964-4D11-4693-94AB-BF82FA0832D5}"/>
            </a:ext>
          </a:extLst>
        </xdr:cNvPr>
        <xdr:cNvCxnSpPr/>
      </xdr:nvCxnSpPr>
      <xdr:spPr>
        <a:xfrm>
          <a:off x="1" y="3189194"/>
          <a:ext cx="0" cy="3562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149679</xdr:colOff>
      <xdr:row>87</xdr:row>
      <xdr:rowOff>68036</xdr:rowOff>
    </xdr:from>
    <xdr:to>
      <xdr:col>1</xdr:col>
      <xdr:colOff>707251</xdr:colOff>
      <xdr:row>96</xdr:row>
      <xdr:rowOff>141321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E56BA9D7-9846-4E65-BF0F-342E6F97C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9" y="16933636"/>
          <a:ext cx="2672122" cy="1502035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0</xdr:row>
      <xdr:rowOff>56242</xdr:rowOff>
    </xdr:from>
    <xdr:to>
      <xdr:col>2</xdr:col>
      <xdr:colOff>189138</xdr:colOff>
      <xdr:row>1</xdr:row>
      <xdr:rowOff>72571</xdr:rowOff>
    </xdr:to>
    <xdr:pic>
      <xdr:nvPicPr>
        <xdr:cNvPr id="4" name="Picture 3" descr="image001">
          <a:extLst>
            <a:ext uri="{FF2B5EF4-FFF2-40B4-BE49-F238E27FC236}">
              <a16:creationId xmlns="" xmlns:a16="http://schemas.microsoft.com/office/drawing/2014/main" id="{480FCC5E-F246-4840-BFED-933043D65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6242"/>
          <a:ext cx="2290988" cy="479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940594</xdr:colOff>
      <xdr:row>12</xdr:row>
      <xdr:rowOff>154781</xdr:rowOff>
    </xdr:from>
    <xdr:to>
      <xdr:col>1</xdr:col>
      <xdr:colOff>250031</xdr:colOff>
      <xdr:row>12</xdr:row>
      <xdr:rowOff>154781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B50293A-3483-46D3-858F-0B3AB728C287}"/>
            </a:ext>
          </a:extLst>
        </xdr:cNvPr>
        <xdr:cNvCxnSpPr/>
      </xdr:nvCxnSpPr>
      <xdr:spPr>
        <a:xfrm>
          <a:off x="940594" y="3837781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1333500</xdr:colOff>
      <xdr:row>14</xdr:row>
      <xdr:rowOff>119063</xdr:rowOff>
    </xdr:from>
    <xdr:to>
      <xdr:col>0</xdr:col>
      <xdr:colOff>1637110</xdr:colOff>
      <xdr:row>14</xdr:row>
      <xdr:rowOff>119063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FB932745-7D6B-4C50-A740-88FAE5ABDFB2}"/>
            </a:ext>
          </a:extLst>
        </xdr:cNvPr>
        <xdr:cNvCxnSpPr/>
      </xdr:nvCxnSpPr>
      <xdr:spPr>
        <a:xfrm>
          <a:off x="1333500" y="4246563"/>
          <a:ext cx="3036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1339451</xdr:colOff>
      <xdr:row>21</xdr:row>
      <xdr:rowOff>148828</xdr:rowOff>
    </xdr:from>
    <xdr:to>
      <xdr:col>0</xdr:col>
      <xdr:colOff>1641851</xdr:colOff>
      <xdr:row>21</xdr:row>
      <xdr:rowOff>148828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924B8D0A-D565-4FFD-B19B-5C3399FCDD2D}"/>
            </a:ext>
          </a:extLst>
        </xdr:cNvPr>
        <xdr:cNvCxnSpPr/>
      </xdr:nvCxnSpPr>
      <xdr:spPr>
        <a:xfrm>
          <a:off x="1339451" y="5832078"/>
          <a:ext cx="302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1012029</xdr:colOff>
      <xdr:row>25</xdr:row>
      <xdr:rowOff>29766</xdr:rowOff>
    </xdr:from>
    <xdr:to>
      <xdr:col>1</xdr:col>
      <xdr:colOff>321466</xdr:colOff>
      <xdr:row>25</xdr:row>
      <xdr:rowOff>29766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8AA3A06B-E5F3-480D-888B-A1082524D1CC}"/>
            </a:ext>
          </a:extLst>
        </xdr:cNvPr>
        <xdr:cNvCxnSpPr/>
      </xdr:nvCxnSpPr>
      <xdr:spPr>
        <a:xfrm>
          <a:off x="1012029" y="6602016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12</xdr:row>
      <xdr:rowOff>156210</xdr:rowOff>
    </xdr:from>
    <xdr:to>
      <xdr:col>0</xdr:col>
      <xdr:colOff>1447800</xdr:colOff>
      <xdr:row>14</xdr:row>
      <xdr:rowOff>118110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FA882CDA-66AF-4F59-8D0F-8A18406891F3}"/>
            </a:ext>
          </a:extLst>
        </xdr:cNvPr>
        <xdr:cNvCxnSpPr/>
      </xdr:nvCxnSpPr>
      <xdr:spPr>
        <a:xfrm>
          <a:off x="1447800" y="3839210"/>
          <a:ext cx="0" cy="4064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14</xdr:row>
      <xdr:rowOff>118110</xdr:rowOff>
    </xdr:from>
    <xdr:to>
      <xdr:col>0</xdr:col>
      <xdr:colOff>1447800</xdr:colOff>
      <xdr:row>21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="" xmlns:a16="http://schemas.microsoft.com/office/drawing/2014/main" id="{8641606B-DB90-4473-9ED7-F625C1B99CDB}"/>
            </a:ext>
          </a:extLst>
        </xdr:cNvPr>
        <xdr:cNvCxnSpPr/>
      </xdr:nvCxnSpPr>
      <xdr:spPr>
        <a:xfrm>
          <a:off x="1447800" y="4245610"/>
          <a:ext cx="0" cy="158242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21</xdr:row>
      <xdr:rowOff>140970</xdr:rowOff>
    </xdr:from>
    <xdr:to>
      <xdr:col>0</xdr:col>
      <xdr:colOff>1447800</xdr:colOff>
      <xdr:row>23</xdr:row>
      <xdr:rowOff>26670</xdr:rowOff>
    </xdr:to>
    <xdr:cxnSp macro="">
      <xdr:nvCxnSpPr>
        <xdr:cNvPr id="11" name="Straight Arrow Connector 10">
          <a:extLst>
            <a:ext uri="{FF2B5EF4-FFF2-40B4-BE49-F238E27FC236}">
              <a16:creationId xmlns="" xmlns:a16="http://schemas.microsoft.com/office/drawing/2014/main" id="{45E74E86-D217-4657-9567-C7AEFED4D4FD}"/>
            </a:ext>
          </a:extLst>
        </xdr:cNvPr>
        <xdr:cNvCxnSpPr/>
      </xdr:nvCxnSpPr>
      <xdr:spPr>
        <a:xfrm>
          <a:off x="1447800" y="5824220"/>
          <a:ext cx="0" cy="3302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689429</xdr:colOff>
      <xdr:row>9</xdr:row>
      <xdr:rowOff>90714</xdr:rowOff>
    </xdr:from>
    <xdr:to>
      <xdr:col>6</xdr:col>
      <xdr:colOff>426356</xdr:colOff>
      <xdr:row>24</xdr:row>
      <xdr:rowOff>30969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E037A7A7-9C09-4565-9272-5FD041BEF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3072" y="3111500"/>
          <a:ext cx="4662713" cy="33420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179294</xdr:rowOff>
    </xdr:from>
    <xdr:to>
      <xdr:col>0</xdr:col>
      <xdr:colOff>1</xdr:colOff>
      <xdr:row>25</xdr:row>
      <xdr:rowOff>179294</xdr:rowOff>
    </xdr:to>
    <xdr:cxnSp macro="">
      <xdr:nvCxnSpPr>
        <xdr:cNvPr id="2" name="Straight Arrow Connector 1">
          <a:extLst>
            <a:ext uri="{FF2B5EF4-FFF2-40B4-BE49-F238E27FC236}">
              <a16:creationId xmlns="" xmlns:a16="http://schemas.microsoft.com/office/drawing/2014/main" id="{DACDC6E6-D171-478D-907A-163AD6DDB6C5}"/>
            </a:ext>
          </a:extLst>
        </xdr:cNvPr>
        <xdr:cNvCxnSpPr/>
      </xdr:nvCxnSpPr>
      <xdr:spPr>
        <a:xfrm>
          <a:off x="1" y="3189194"/>
          <a:ext cx="0" cy="3562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149679</xdr:colOff>
      <xdr:row>86</xdr:row>
      <xdr:rowOff>68036</xdr:rowOff>
    </xdr:from>
    <xdr:to>
      <xdr:col>1</xdr:col>
      <xdr:colOff>707251</xdr:colOff>
      <xdr:row>95</xdr:row>
      <xdr:rowOff>141322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48C0D56-AA2E-4B2A-86FB-DBF95A080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9" y="16933636"/>
          <a:ext cx="2672122" cy="1502035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0</xdr:row>
      <xdr:rowOff>56242</xdr:rowOff>
    </xdr:from>
    <xdr:to>
      <xdr:col>2</xdr:col>
      <xdr:colOff>189138</xdr:colOff>
      <xdr:row>1</xdr:row>
      <xdr:rowOff>72571</xdr:rowOff>
    </xdr:to>
    <xdr:pic>
      <xdr:nvPicPr>
        <xdr:cNvPr id="4" name="Picture 3" descr="image001">
          <a:extLst>
            <a:ext uri="{FF2B5EF4-FFF2-40B4-BE49-F238E27FC236}">
              <a16:creationId xmlns="" xmlns:a16="http://schemas.microsoft.com/office/drawing/2014/main" id="{DFC1390F-F841-4D31-B327-747061E6F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6242"/>
          <a:ext cx="2290988" cy="479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940594</xdr:colOff>
      <xdr:row>12</xdr:row>
      <xdr:rowOff>154781</xdr:rowOff>
    </xdr:from>
    <xdr:to>
      <xdr:col>1</xdr:col>
      <xdr:colOff>250031</xdr:colOff>
      <xdr:row>12</xdr:row>
      <xdr:rowOff>154781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46E21632-1BDA-4A91-B95F-010641EE212A}"/>
            </a:ext>
          </a:extLst>
        </xdr:cNvPr>
        <xdr:cNvCxnSpPr/>
      </xdr:nvCxnSpPr>
      <xdr:spPr>
        <a:xfrm>
          <a:off x="940594" y="3837781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1333500</xdr:colOff>
      <xdr:row>14</xdr:row>
      <xdr:rowOff>119063</xdr:rowOff>
    </xdr:from>
    <xdr:to>
      <xdr:col>0</xdr:col>
      <xdr:colOff>1637110</xdr:colOff>
      <xdr:row>14</xdr:row>
      <xdr:rowOff>119063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5F4C4611-D735-4C86-AFCC-4C6E50D1C1E0}"/>
            </a:ext>
          </a:extLst>
        </xdr:cNvPr>
        <xdr:cNvCxnSpPr/>
      </xdr:nvCxnSpPr>
      <xdr:spPr>
        <a:xfrm>
          <a:off x="1333500" y="4246563"/>
          <a:ext cx="3036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1339451</xdr:colOff>
      <xdr:row>21</xdr:row>
      <xdr:rowOff>148828</xdr:rowOff>
    </xdr:from>
    <xdr:to>
      <xdr:col>0</xdr:col>
      <xdr:colOff>1641851</xdr:colOff>
      <xdr:row>21</xdr:row>
      <xdr:rowOff>148828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D1EEF053-1CF2-431C-A16D-2F3F9295C140}"/>
            </a:ext>
          </a:extLst>
        </xdr:cNvPr>
        <xdr:cNvCxnSpPr/>
      </xdr:nvCxnSpPr>
      <xdr:spPr>
        <a:xfrm>
          <a:off x="1339451" y="5832078"/>
          <a:ext cx="302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1012029</xdr:colOff>
      <xdr:row>25</xdr:row>
      <xdr:rowOff>29766</xdr:rowOff>
    </xdr:from>
    <xdr:to>
      <xdr:col>1</xdr:col>
      <xdr:colOff>321466</xdr:colOff>
      <xdr:row>25</xdr:row>
      <xdr:rowOff>29766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14D80694-41E6-4330-8E3F-5A4B267DD1B1}"/>
            </a:ext>
          </a:extLst>
        </xdr:cNvPr>
        <xdr:cNvCxnSpPr/>
      </xdr:nvCxnSpPr>
      <xdr:spPr>
        <a:xfrm>
          <a:off x="1012029" y="6602016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12</xdr:row>
      <xdr:rowOff>156210</xdr:rowOff>
    </xdr:from>
    <xdr:to>
      <xdr:col>0</xdr:col>
      <xdr:colOff>1447800</xdr:colOff>
      <xdr:row>14</xdr:row>
      <xdr:rowOff>118110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A554A91E-730A-4AAC-96F3-C02D02397626}"/>
            </a:ext>
          </a:extLst>
        </xdr:cNvPr>
        <xdr:cNvCxnSpPr/>
      </xdr:nvCxnSpPr>
      <xdr:spPr>
        <a:xfrm>
          <a:off x="1447800" y="3839210"/>
          <a:ext cx="0" cy="4064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14</xdr:row>
      <xdr:rowOff>118110</xdr:rowOff>
    </xdr:from>
    <xdr:to>
      <xdr:col>0</xdr:col>
      <xdr:colOff>1447800</xdr:colOff>
      <xdr:row>21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="" xmlns:a16="http://schemas.microsoft.com/office/drawing/2014/main" id="{12301D56-D59A-40F6-A39E-17F88AE50604}"/>
            </a:ext>
          </a:extLst>
        </xdr:cNvPr>
        <xdr:cNvCxnSpPr/>
      </xdr:nvCxnSpPr>
      <xdr:spPr>
        <a:xfrm>
          <a:off x="1447800" y="4245610"/>
          <a:ext cx="0" cy="158242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21</xdr:row>
      <xdr:rowOff>140970</xdr:rowOff>
    </xdr:from>
    <xdr:to>
      <xdr:col>0</xdr:col>
      <xdr:colOff>1447800</xdr:colOff>
      <xdr:row>23</xdr:row>
      <xdr:rowOff>26670</xdr:rowOff>
    </xdr:to>
    <xdr:cxnSp macro="">
      <xdr:nvCxnSpPr>
        <xdr:cNvPr id="11" name="Straight Arrow Connector 10">
          <a:extLst>
            <a:ext uri="{FF2B5EF4-FFF2-40B4-BE49-F238E27FC236}">
              <a16:creationId xmlns="" xmlns:a16="http://schemas.microsoft.com/office/drawing/2014/main" id="{9C19E9B6-42B0-400D-8A39-057C429FD870}"/>
            </a:ext>
          </a:extLst>
        </xdr:cNvPr>
        <xdr:cNvCxnSpPr/>
      </xdr:nvCxnSpPr>
      <xdr:spPr>
        <a:xfrm>
          <a:off x="1447800" y="5824220"/>
          <a:ext cx="0" cy="3302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526144</xdr:colOff>
      <xdr:row>11</xdr:row>
      <xdr:rowOff>181430</xdr:rowOff>
    </xdr:from>
    <xdr:to>
      <xdr:col>6</xdr:col>
      <xdr:colOff>771071</xdr:colOff>
      <xdr:row>23</xdr:row>
      <xdr:rowOff>148724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28E9AE96-635A-4936-A733-BC0F67636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65287" y="3655787"/>
          <a:ext cx="4345213" cy="26887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179294</xdr:rowOff>
    </xdr:from>
    <xdr:to>
      <xdr:col>0</xdr:col>
      <xdr:colOff>1</xdr:colOff>
      <xdr:row>25</xdr:row>
      <xdr:rowOff>179294</xdr:rowOff>
    </xdr:to>
    <xdr:cxnSp macro="">
      <xdr:nvCxnSpPr>
        <xdr:cNvPr id="2" name="Straight Arrow Connector 1">
          <a:extLst>
            <a:ext uri="{FF2B5EF4-FFF2-40B4-BE49-F238E27FC236}">
              <a16:creationId xmlns="" xmlns:a16="http://schemas.microsoft.com/office/drawing/2014/main" id="{C1B7B18F-6C76-4A1A-8DF5-E6961D2DD431}"/>
            </a:ext>
          </a:extLst>
        </xdr:cNvPr>
        <xdr:cNvCxnSpPr/>
      </xdr:nvCxnSpPr>
      <xdr:spPr>
        <a:xfrm>
          <a:off x="1" y="3189194"/>
          <a:ext cx="0" cy="3562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149679</xdr:colOff>
      <xdr:row>87</xdr:row>
      <xdr:rowOff>68036</xdr:rowOff>
    </xdr:from>
    <xdr:to>
      <xdr:col>1</xdr:col>
      <xdr:colOff>707251</xdr:colOff>
      <xdr:row>96</xdr:row>
      <xdr:rowOff>141321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DA7294EC-1845-4272-B1A5-77F68DEB1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9" y="16933636"/>
          <a:ext cx="2672122" cy="1502035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0</xdr:row>
      <xdr:rowOff>56242</xdr:rowOff>
    </xdr:from>
    <xdr:to>
      <xdr:col>2</xdr:col>
      <xdr:colOff>189138</xdr:colOff>
      <xdr:row>1</xdr:row>
      <xdr:rowOff>72571</xdr:rowOff>
    </xdr:to>
    <xdr:pic>
      <xdr:nvPicPr>
        <xdr:cNvPr id="4" name="Picture 3" descr="image001">
          <a:extLst>
            <a:ext uri="{FF2B5EF4-FFF2-40B4-BE49-F238E27FC236}">
              <a16:creationId xmlns="" xmlns:a16="http://schemas.microsoft.com/office/drawing/2014/main" id="{64EB3F8C-D2E4-4FCF-860F-B09354BAA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6242"/>
          <a:ext cx="2290988" cy="479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940594</xdr:colOff>
      <xdr:row>12</xdr:row>
      <xdr:rowOff>154781</xdr:rowOff>
    </xdr:from>
    <xdr:to>
      <xdr:col>1</xdr:col>
      <xdr:colOff>250031</xdr:colOff>
      <xdr:row>12</xdr:row>
      <xdr:rowOff>154781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14CC1901-6CF1-4220-B47D-13AF3625940F}"/>
            </a:ext>
          </a:extLst>
        </xdr:cNvPr>
        <xdr:cNvCxnSpPr/>
      </xdr:nvCxnSpPr>
      <xdr:spPr>
        <a:xfrm>
          <a:off x="940594" y="3837781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1333500</xdr:colOff>
      <xdr:row>14</xdr:row>
      <xdr:rowOff>119063</xdr:rowOff>
    </xdr:from>
    <xdr:to>
      <xdr:col>0</xdr:col>
      <xdr:colOff>1637110</xdr:colOff>
      <xdr:row>14</xdr:row>
      <xdr:rowOff>119063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DEF822FE-2259-4A1B-8B4C-AB91B531AAC3}"/>
            </a:ext>
          </a:extLst>
        </xdr:cNvPr>
        <xdr:cNvCxnSpPr/>
      </xdr:nvCxnSpPr>
      <xdr:spPr>
        <a:xfrm>
          <a:off x="1333500" y="4246563"/>
          <a:ext cx="3036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1339451</xdr:colOff>
      <xdr:row>21</xdr:row>
      <xdr:rowOff>148828</xdr:rowOff>
    </xdr:from>
    <xdr:to>
      <xdr:col>0</xdr:col>
      <xdr:colOff>1641851</xdr:colOff>
      <xdr:row>21</xdr:row>
      <xdr:rowOff>148828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6672C4E8-B66C-4A18-8355-21A829F52EF6}"/>
            </a:ext>
          </a:extLst>
        </xdr:cNvPr>
        <xdr:cNvCxnSpPr/>
      </xdr:nvCxnSpPr>
      <xdr:spPr>
        <a:xfrm>
          <a:off x="1339451" y="5832078"/>
          <a:ext cx="302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1012029</xdr:colOff>
      <xdr:row>25</xdr:row>
      <xdr:rowOff>29766</xdr:rowOff>
    </xdr:from>
    <xdr:to>
      <xdr:col>1</xdr:col>
      <xdr:colOff>321466</xdr:colOff>
      <xdr:row>25</xdr:row>
      <xdr:rowOff>29766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944C8C81-73E4-497C-89F3-BBE5014F9FA3}"/>
            </a:ext>
          </a:extLst>
        </xdr:cNvPr>
        <xdr:cNvCxnSpPr/>
      </xdr:nvCxnSpPr>
      <xdr:spPr>
        <a:xfrm>
          <a:off x="1012029" y="6602016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12</xdr:row>
      <xdr:rowOff>156210</xdr:rowOff>
    </xdr:from>
    <xdr:to>
      <xdr:col>0</xdr:col>
      <xdr:colOff>1447800</xdr:colOff>
      <xdr:row>14</xdr:row>
      <xdr:rowOff>118110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7F5F5EC3-7778-4874-AC03-19DE0B6E23A0}"/>
            </a:ext>
          </a:extLst>
        </xdr:cNvPr>
        <xdr:cNvCxnSpPr/>
      </xdr:nvCxnSpPr>
      <xdr:spPr>
        <a:xfrm>
          <a:off x="1447800" y="3839210"/>
          <a:ext cx="0" cy="4064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14</xdr:row>
      <xdr:rowOff>118110</xdr:rowOff>
    </xdr:from>
    <xdr:to>
      <xdr:col>0</xdr:col>
      <xdr:colOff>1447800</xdr:colOff>
      <xdr:row>21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="" xmlns:a16="http://schemas.microsoft.com/office/drawing/2014/main" id="{C68E6ED3-69AC-4D46-86CA-D35B3FEE4EE8}"/>
            </a:ext>
          </a:extLst>
        </xdr:cNvPr>
        <xdr:cNvCxnSpPr/>
      </xdr:nvCxnSpPr>
      <xdr:spPr>
        <a:xfrm>
          <a:off x="1447800" y="4245610"/>
          <a:ext cx="0" cy="158242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21</xdr:row>
      <xdr:rowOff>140970</xdr:rowOff>
    </xdr:from>
    <xdr:to>
      <xdr:col>0</xdr:col>
      <xdr:colOff>1447800</xdr:colOff>
      <xdr:row>23</xdr:row>
      <xdr:rowOff>26670</xdr:rowOff>
    </xdr:to>
    <xdr:cxnSp macro="">
      <xdr:nvCxnSpPr>
        <xdr:cNvPr id="11" name="Straight Arrow Connector 10">
          <a:extLst>
            <a:ext uri="{FF2B5EF4-FFF2-40B4-BE49-F238E27FC236}">
              <a16:creationId xmlns="" xmlns:a16="http://schemas.microsoft.com/office/drawing/2014/main" id="{34598FAC-35C0-4C33-AC1A-CE5AAB864D4E}"/>
            </a:ext>
          </a:extLst>
        </xdr:cNvPr>
        <xdr:cNvCxnSpPr/>
      </xdr:nvCxnSpPr>
      <xdr:spPr>
        <a:xfrm>
          <a:off x="1447800" y="5824220"/>
          <a:ext cx="0" cy="3302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607787</xdr:colOff>
      <xdr:row>8</xdr:row>
      <xdr:rowOff>72573</xdr:rowOff>
    </xdr:from>
    <xdr:to>
      <xdr:col>7</xdr:col>
      <xdr:colOff>224483</xdr:colOff>
      <xdr:row>22</xdr:row>
      <xdr:rowOff>154215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EEDB2C07-26BF-414B-BB0E-7FD749E47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1430" y="2866573"/>
          <a:ext cx="5549410" cy="32566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179294</xdr:rowOff>
    </xdr:from>
    <xdr:to>
      <xdr:col>0</xdr:col>
      <xdr:colOff>1</xdr:colOff>
      <xdr:row>25</xdr:row>
      <xdr:rowOff>179294</xdr:rowOff>
    </xdr:to>
    <xdr:cxnSp macro="">
      <xdr:nvCxnSpPr>
        <xdr:cNvPr id="2" name="Straight Arrow Connector 1">
          <a:extLst>
            <a:ext uri="{FF2B5EF4-FFF2-40B4-BE49-F238E27FC236}">
              <a16:creationId xmlns="" xmlns:a16="http://schemas.microsoft.com/office/drawing/2014/main" id="{10650FFA-2EF1-4FDB-B865-3DAD322BB2A1}"/>
            </a:ext>
          </a:extLst>
        </xdr:cNvPr>
        <xdr:cNvCxnSpPr/>
      </xdr:nvCxnSpPr>
      <xdr:spPr>
        <a:xfrm>
          <a:off x="1" y="3189194"/>
          <a:ext cx="0" cy="3562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149679</xdr:colOff>
      <xdr:row>87</xdr:row>
      <xdr:rowOff>68036</xdr:rowOff>
    </xdr:from>
    <xdr:to>
      <xdr:col>1</xdr:col>
      <xdr:colOff>707251</xdr:colOff>
      <xdr:row>96</xdr:row>
      <xdr:rowOff>141321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50D76679-05A1-457F-B942-C0BF23E88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9" y="16933636"/>
          <a:ext cx="2672122" cy="1502035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0</xdr:row>
      <xdr:rowOff>56242</xdr:rowOff>
    </xdr:from>
    <xdr:to>
      <xdr:col>2</xdr:col>
      <xdr:colOff>189138</xdr:colOff>
      <xdr:row>1</xdr:row>
      <xdr:rowOff>72571</xdr:rowOff>
    </xdr:to>
    <xdr:pic>
      <xdr:nvPicPr>
        <xdr:cNvPr id="4" name="Picture 3" descr="image001">
          <a:extLst>
            <a:ext uri="{FF2B5EF4-FFF2-40B4-BE49-F238E27FC236}">
              <a16:creationId xmlns="" xmlns:a16="http://schemas.microsoft.com/office/drawing/2014/main" id="{81A20C13-7F9B-4C07-84A6-AA1B46E6D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6242"/>
          <a:ext cx="2290988" cy="479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940594</xdr:colOff>
      <xdr:row>12</xdr:row>
      <xdr:rowOff>154781</xdr:rowOff>
    </xdr:from>
    <xdr:to>
      <xdr:col>1</xdr:col>
      <xdr:colOff>250031</xdr:colOff>
      <xdr:row>12</xdr:row>
      <xdr:rowOff>154781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B8E97B6F-5CFF-46FD-A502-CA918DA3D6B7}"/>
            </a:ext>
          </a:extLst>
        </xdr:cNvPr>
        <xdr:cNvCxnSpPr/>
      </xdr:nvCxnSpPr>
      <xdr:spPr>
        <a:xfrm>
          <a:off x="940594" y="3837781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1333500</xdr:colOff>
      <xdr:row>14</xdr:row>
      <xdr:rowOff>119063</xdr:rowOff>
    </xdr:from>
    <xdr:to>
      <xdr:col>0</xdr:col>
      <xdr:colOff>1637110</xdr:colOff>
      <xdr:row>14</xdr:row>
      <xdr:rowOff>119063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5B0CD133-6F59-472A-A8AF-78B53A09000A}"/>
            </a:ext>
          </a:extLst>
        </xdr:cNvPr>
        <xdr:cNvCxnSpPr/>
      </xdr:nvCxnSpPr>
      <xdr:spPr>
        <a:xfrm>
          <a:off x="1333500" y="4246563"/>
          <a:ext cx="3036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1339451</xdr:colOff>
      <xdr:row>21</xdr:row>
      <xdr:rowOff>148828</xdr:rowOff>
    </xdr:from>
    <xdr:to>
      <xdr:col>0</xdr:col>
      <xdr:colOff>1641851</xdr:colOff>
      <xdr:row>21</xdr:row>
      <xdr:rowOff>148828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31815DA9-98AA-493E-8055-24F27511AEB6}"/>
            </a:ext>
          </a:extLst>
        </xdr:cNvPr>
        <xdr:cNvCxnSpPr/>
      </xdr:nvCxnSpPr>
      <xdr:spPr>
        <a:xfrm>
          <a:off x="1339451" y="5832078"/>
          <a:ext cx="302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1012029</xdr:colOff>
      <xdr:row>25</xdr:row>
      <xdr:rowOff>29766</xdr:rowOff>
    </xdr:from>
    <xdr:to>
      <xdr:col>1</xdr:col>
      <xdr:colOff>321466</xdr:colOff>
      <xdr:row>25</xdr:row>
      <xdr:rowOff>29766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65FABD4A-C396-43FF-A9FC-EAFCC34E443D}"/>
            </a:ext>
          </a:extLst>
        </xdr:cNvPr>
        <xdr:cNvCxnSpPr/>
      </xdr:nvCxnSpPr>
      <xdr:spPr>
        <a:xfrm>
          <a:off x="1012029" y="6602016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12</xdr:row>
      <xdr:rowOff>156210</xdr:rowOff>
    </xdr:from>
    <xdr:to>
      <xdr:col>0</xdr:col>
      <xdr:colOff>1447800</xdr:colOff>
      <xdr:row>14</xdr:row>
      <xdr:rowOff>118110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B498B1B7-A1A3-4FB5-96F1-5B8415801F7F}"/>
            </a:ext>
          </a:extLst>
        </xdr:cNvPr>
        <xdr:cNvCxnSpPr/>
      </xdr:nvCxnSpPr>
      <xdr:spPr>
        <a:xfrm>
          <a:off x="1447800" y="3839210"/>
          <a:ext cx="0" cy="4064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14</xdr:row>
      <xdr:rowOff>118110</xdr:rowOff>
    </xdr:from>
    <xdr:to>
      <xdr:col>0</xdr:col>
      <xdr:colOff>1447800</xdr:colOff>
      <xdr:row>21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="" xmlns:a16="http://schemas.microsoft.com/office/drawing/2014/main" id="{FA6DA459-9462-4FC2-8DB4-E4A5E9017D73}"/>
            </a:ext>
          </a:extLst>
        </xdr:cNvPr>
        <xdr:cNvCxnSpPr/>
      </xdr:nvCxnSpPr>
      <xdr:spPr>
        <a:xfrm>
          <a:off x="1447800" y="4245610"/>
          <a:ext cx="0" cy="158242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21</xdr:row>
      <xdr:rowOff>140970</xdr:rowOff>
    </xdr:from>
    <xdr:to>
      <xdr:col>0</xdr:col>
      <xdr:colOff>1447800</xdr:colOff>
      <xdr:row>23</xdr:row>
      <xdr:rowOff>26670</xdr:rowOff>
    </xdr:to>
    <xdr:cxnSp macro="">
      <xdr:nvCxnSpPr>
        <xdr:cNvPr id="11" name="Straight Arrow Connector 10">
          <a:extLst>
            <a:ext uri="{FF2B5EF4-FFF2-40B4-BE49-F238E27FC236}">
              <a16:creationId xmlns="" xmlns:a16="http://schemas.microsoft.com/office/drawing/2014/main" id="{9CBF2D95-93D7-4903-9106-8A25EAFCE707}"/>
            </a:ext>
          </a:extLst>
        </xdr:cNvPr>
        <xdr:cNvCxnSpPr/>
      </xdr:nvCxnSpPr>
      <xdr:spPr>
        <a:xfrm>
          <a:off x="1447800" y="5824220"/>
          <a:ext cx="0" cy="3302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181428</xdr:colOff>
      <xdr:row>9</xdr:row>
      <xdr:rowOff>126999</xdr:rowOff>
    </xdr:from>
    <xdr:to>
      <xdr:col>6</xdr:col>
      <xdr:colOff>711966</xdr:colOff>
      <xdr:row>23</xdr:row>
      <xdr:rowOff>18142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436138B4-F3B5-4D24-9E62-4E8C4A15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20571" y="3147785"/>
          <a:ext cx="4630824" cy="306614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179294</xdr:rowOff>
    </xdr:from>
    <xdr:to>
      <xdr:col>0</xdr:col>
      <xdr:colOff>1</xdr:colOff>
      <xdr:row>25</xdr:row>
      <xdr:rowOff>179294</xdr:rowOff>
    </xdr:to>
    <xdr:cxnSp macro="">
      <xdr:nvCxnSpPr>
        <xdr:cNvPr id="2" name="Straight Arrow Connector 1">
          <a:extLst>
            <a:ext uri="{FF2B5EF4-FFF2-40B4-BE49-F238E27FC236}">
              <a16:creationId xmlns="" xmlns:a16="http://schemas.microsoft.com/office/drawing/2014/main" id="{743E59A5-FF41-4F44-B37D-E6DFAE39C532}"/>
            </a:ext>
          </a:extLst>
        </xdr:cNvPr>
        <xdr:cNvCxnSpPr/>
      </xdr:nvCxnSpPr>
      <xdr:spPr>
        <a:xfrm>
          <a:off x="1" y="3189194"/>
          <a:ext cx="0" cy="3562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149679</xdr:colOff>
      <xdr:row>86</xdr:row>
      <xdr:rowOff>68036</xdr:rowOff>
    </xdr:from>
    <xdr:to>
      <xdr:col>1</xdr:col>
      <xdr:colOff>707251</xdr:colOff>
      <xdr:row>95</xdr:row>
      <xdr:rowOff>141323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338A37F-2D9C-440E-B67C-74E8B214C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9" y="16774886"/>
          <a:ext cx="2672122" cy="1502036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0</xdr:row>
      <xdr:rowOff>56242</xdr:rowOff>
    </xdr:from>
    <xdr:to>
      <xdr:col>2</xdr:col>
      <xdr:colOff>189138</xdr:colOff>
      <xdr:row>1</xdr:row>
      <xdr:rowOff>72571</xdr:rowOff>
    </xdr:to>
    <xdr:pic>
      <xdr:nvPicPr>
        <xdr:cNvPr id="4" name="Picture 3" descr="image001">
          <a:extLst>
            <a:ext uri="{FF2B5EF4-FFF2-40B4-BE49-F238E27FC236}">
              <a16:creationId xmlns="" xmlns:a16="http://schemas.microsoft.com/office/drawing/2014/main" id="{E624B888-DD15-4680-96B3-2B6E73383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6242"/>
          <a:ext cx="2290988" cy="479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940594</xdr:colOff>
      <xdr:row>12</xdr:row>
      <xdr:rowOff>154781</xdr:rowOff>
    </xdr:from>
    <xdr:to>
      <xdr:col>1</xdr:col>
      <xdr:colOff>250031</xdr:colOff>
      <xdr:row>12</xdr:row>
      <xdr:rowOff>154781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EE7AFC4C-3EA4-45A5-8269-E727AF9E85C3}"/>
            </a:ext>
          </a:extLst>
        </xdr:cNvPr>
        <xdr:cNvCxnSpPr/>
      </xdr:nvCxnSpPr>
      <xdr:spPr>
        <a:xfrm>
          <a:off x="940594" y="3837781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1333500</xdr:colOff>
      <xdr:row>14</xdr:row>
      <xdr:rowOff>119063</xdr:rowOff>
    </xdr:from>
    <xdr:to>
      <xdr:col>0</xdr:col>
      <xdr:colOff>1637110</xdr:colOff>
      <xdr:row>14</xdr:row>
      <xdr:rowOff>119063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9D1F1C3E-CE42-45E2-A42F-5855716EBFD5}"/>
            </a:ext>
          </a:extLst>
        </xdr:cNvPr>
        <xdr:cNvCxnSpPr/>
      </xdr:nvCxnSpPr>
      <xdr:spPr>
        <a:xfrm>
          <a:off x="1333500" y="4246563"/>
          <a:ext cx="3036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1339451</xdr:colOff>
      <xdr:row>21</xdr:row>
      <xdr:rowOff>148828</xdr:rowOff>
    </xdr:from>
    <xdr:to>
      <xdr:col>0</xdr:col>
      <xdr:colOff>1641851</xdr:colOff>
      <xdr:row>21</xdr:row>
      <xdr:rowOff>148828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C6B4CD33-C3D7-401C-97E4-2C334333E181}"/>
            </a:ext>
          </a:extLst>
        </xdr:cNvPr>
        <xdr:cNvCxnSpPr/>
      </xdr:nvCxnSpPr>
      <xdr:spPr>
        <a:xfrm>
          <a:off x="1339451" y="5832078"/>
          <a:ext cx="302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1012029</xdr:colOff>
      <xdr:row>25</xdr:row>
      <xdr:rowOff>29766</xdr:rowOff>
    </xdr:from>
    <xdr:to>
      <xdr:col>1</xdr:col>
      <xdr:colOff>321466</xdr:colOff>
      <xdr:row>25</xdr:row>
      <xdr:rowOff>29766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B4E69590-260F-4B4A-8406-BBB9EF2A73FE}"/>
            </a:ext>
          </a:extLst>
        </xdr:cNvPr>
        <xdr:cNvCxnSpPr/>
      </xdr:nvCxnSpPr>
      <xdr:spPr>
        <a:xfrm>
          <a:off x="1012029" y="6602016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12</xdr:row>
      <xdr:rowOff>156210</xdr:rowOff>
    </xdr:from>
    <xdr:to>
      <xdr:col>0</xdr:col>
      <xdr:colOff>1447800</xdr:colOff>
      <xdr:row>14</xdr:row>
      <xdr:rowOff>118110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7F29E101-08D4-40A2-AD8B-4C123DEA4618}"/>
            </a:ext>
          </a:extLst>
        </xdr:cNvPr>
        <xdr:cNvCxnSpPr/>
      </xdr:nvCxnSpPr>
      <xdr:spPr>
        <a:xfrm>
          <a:off x="1447800" y="3839210"/>
          <a:ext cx="0" cy="4064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14</xdr:row>
      <xdr:rowOff>118110</xdr:rowOff>
    </xdr:from>
    <xdr:to>
      <xdr:col>0</xdr:col>
      <xdr:colOff>1447800</xdr:colOff>
      <xdr:row>21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="" xmlns:a16="http://schemas.microsoft.com/office/drawing/2014/main" id="{B5FD850B-89FB-46E4-AA1A-15AB9B3FD563}"/>
            </a:ext>
          </a:extLst>
        </xdr:cNvPr>
        <xdr:cNvCxnSpPr/>
      </xdr:nvCxnSpPr>
      <xdr:spPr>
        <a:xfrm>
          <a:off x="1447800" y="4245610"/>
          <a:ext cx="0" cy="158242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21</xdr:row>
      <xdr:rowOff>140970</xdr:rowOff>
    </xdr:from>
    <xdr:to>
      <xdr:col>0</xdr:col>
      <xdr:colOff>1447800</xdr:colOff>
      <xdr:row>23</xdr:row>
      <xdr:rowOff>26670</xdr:rowOff>
    </xdr:to>
    <xdr:cxnSp macro="">
      <xdr:nvCxnSpPr>
        <xdr:cNvPr id="11" name="Straight Arrow Connector 10">
          <a:extLst>
            <a:ext uri="{FF2B5EF4-FFF2-40B4-BE49-F238E27FC236}">
              <a16:creationId xmlns="" xmlns:a16="http://schemas.microsoft.com/office/drawing/2014/main" id="{F86BC436-3C0F-4447-8BDF-E05C19B04B67}"/>
            </a:ext>
          </a:extLst>
        </xdr:cNvPr>
        <xdr:cNvCxnSpPr/>
      </xdr:nvCxnSpPr>
      <xdr:spPr>
        <a:xfrm>
          <a:off x="1447800" y="5824220"/>
          <a:ext cx="0" cy="3302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426357</xdr:colOff>
      <xdr:row>7</xdr:row>
      <xdr:rowOff>1</xdr:rowOff>
    </xdr:from>
    <xdr:to>
      <xdr:col>7</xdr:col>
      <xdr:colOff>988786</xdr:colOff>
      <xdr:row>25</xdr:row>
      <xdr:rowOff>181430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7CE18BB3-5CBE-4464-BA73-8F0486B73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0000" y="2567215"/>
          <a:ext cx="6495143" cy="426357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179294</xdr:rowOff>
    </xdr:from>
    <xdr:to>
      <xdr:col>0</xdr:col>
      <xdr:colOff>1</xdr:colOff>
      <xdr:row>25</xdr:row>
      <xdr:rowOff>179294</xdr:rowOff>
    </xdr:to>
    <xdr:cxnSp macro="">
      <xdr:nvCxnSpPr>
        <xdr:cNvPr id="2" name="Straight Arrow Connector 1">
          <a:extLst>
            <a:ext uri="{FF2B5EF4-FFF2-40B4-BE49-F238E27FC236}">
              <a16:creationId xmlns="" xmlns:a16="http://schemas.microsoft.com/office/drawing/2014/main" id="{73C7097F-4892-488A-A341-2CFEDDF53E2A}"/>
            </a:ext>
          </a:extLst>
        </xdr:cNvPr>
        <xdr:cNvCxnSpPr/>
      </xdr:nvCxnSpPr>
      <xdr:spPr>
        <a:xfrm>
          <a:off x="1" y="3189194"/>
          <a:ext cx="0" cy="3562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149679</xdr:colOff>
      <xdr:row>86</xdr:row>
      <xdr:rowOff>68036</xdr:rowOff>
    </xdr:from>
    <xdr:to>
      <xdr:col>1</xdr:col>
      <xdr:colOff>707251</xdr:colOff>
      <xdr:row>95</xdr:row>
      <xdr:rowOff>141323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54656BC9-3C75-4228-80F1-F62590024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9" y="16933636"/>
          <a:ext cx="2672122" cy="1502035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0</xdr:row>
      <xdr:rowOff>56242</xdr:rowOff>
    </xdr:from>
    <xdr:to>
      <xdr:col>2</xdr:col>
      <xdr:colOff>189138</xdr:colOff>
      <xdr:row>1</xdr:row>
      <xdr:rowOff>72571</xdr:rowOff>
    </xdr:to>
    <xdr:pic>
      <xdr:nvPicPr>
        <xdr:cNvPr id="4" name="Picture 3" descr="image001">
          <a:extLst>
            <a:ext uri="{FF2B5EF4-FFF2-40B4-BE49-F238E27FC236}">
              <a16:creationId xmlns="" xmlns:a16="http://schemas.microsoft.com/office/drawing/2014/main" id="{AA1B4AD2-E5DE-4B19-BD9B-98108322B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6242"/>
          <a:ext cx="2290988" cy="479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940594</xdr:colOff>
      <xdr:row>12</xdr:row>
      <xdr:rowOff>154781</xdr:rowOff>
    </xdr:from>
    <xdr:to>
      <xdr:col>1</xdr:col>
      <xdr:colOff>250031</xdr:colOff>
      <xdr:row>12</xdr:row>
      <xdr:rowOff>154781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D8A49DF1-C52B-42ED-BB24-F09F313DA9B6}"/>
            </a:ext>
          </a:extLst>
        </xdr:cNvPr>
        <xdr:cNvCxnSpPr/>
      </xdr:nvCxnSpPr>
      <xdr:spPr>
        <a:xfrm>
          <a:off x="940594" y="3837781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1333500</xdr:colOff>
      <xdr:row>14</xdr:row>
      <xdr:rowOff>119063</xdr:rowOff>
    </xdr:from>
    <xdr:to>
      <xdr:col>0</xdr:col>
      <xdr:colOff>1637110</xdr:colOff>
      <xdr:row>14</xdr:row>
      <xdr:rowOff>119063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8513759B-7970-40F3-8662-EE6C5DD4177D}"/>
            </a:ext>
          </a:extLst>
        </xdr:cNvPr>
        <xdr:cNvCxnSpPr/>
      </xdr:nvCxnSpPr>
      <xdr:spPr>
        <a:xfrm>
          <a:off x="1333500" y="4246563"/>
          <a:ext cx="3036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1339451</xdr:colOff>
      <xdr:row>21</xdr:row>
      <xdr:rowOff>148828</xdr:rowOff>
    </xdr:from>
    <xdr:to>
      <xdr:col>0</xdr:col>
      <xdr:colOff>1641851</xdr:colOff>
      <xdr:row>21</xdr:row>
      <xdr:rowOff>148828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7AD83F37-11B3-41EA-80A1-5C8FB3E2412F}"/>
            </a:ext>
          </a:extLst>
        </xdr:cNvPr>
        <xdr:cNvCxnSpPr/>
      </xdr:nvCxnSpPr>
      <xdr:spPr>
        <a:xfrm>
          <a:off x="1339451" y="5832078"/>
          <a:ext cx="302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1012029</xdr:colOff>
      <xdr:row>25</xdr:row>
      <xdr:rowOff>29766</xdr:rowOff>
    </xdr:from>
    <xdr:to>
      <xdr:col>1</xdr:col>
      <xdr:colOff>321466</xdr:colOff>
      <xdr:row>25</xdr:row>
      <xdr:rowOff>29766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5217185D-38C9-4937-836C-4981BB4EAF20}"/>
            </a:ext>
          </a:extLst>
        </xdr:cNvPr>
        <xdr:cNvCxnSpPr/>
      </xdr:nvCxnSpPr>
      <xdr:spPr>
        <a:xfrm>
          <a:off x="1012029" y="6602016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12</xdr:row>
      <xdr:rowOff>156210</xdr:rowOff>
    </xdr:from>
    <xdr:to>
      <xdr:col>0</xdr:col>
      <xdr:colOff>1447800</xdr:colOff>
      <xdr:row>14</xdr:row>
      <xdr:rowOff>118110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9B995F56-B049-4082-8D6E-C89050241E01}"/>
            </a:ext>
          </a:extLst>
        </xdr:cNvPr>
        <xdr:cNvCxnSpPr/>
      </xdr:nvCxnSpPr>
      <xdr:spPr>
        <a:xfrm>
          <a:off x="1447800" y="3839210"/>
          <a:ext cx="0" cy="4064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14</xdr:row>
      <xdr:rowOff>118110</xdr:rowOff>
    </xdr:from>
    <xdr:to>
      <xdr:col>0</xdr:col>
      <xdr:colOff>1447800</xdr:colOff>
      <xdr:row>21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="" xmlns:a16="http://schemas.microsoft.com/office/drawing/2014/main" id="{62665F8E-8A63-402C-8FE9-2F6AA365AA23}"/>
            </a:ext>
          </a:extLst>
        </xdr:cNvPr>
        <xdr:cNvCxnSpPr/>
      </xdr:nvCxnSpPr>
      <xdr:spPr>
        <a:xfrm>
          <a:off x="1447800" y="4245610"/>
          <a:ext cx="0" cy="158242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21</xdr:row>
      <xdr:rowOff>140970</xdr:rowOff>
    </xdr:from>
    <xdr:to>
      <xdr:col>0</xdr:col>
      <xdr:colOff>1447800</xdr:colOff>
      <xdr:row>23</xdr:row>
      <xdr:rowOff>26670</xdr:rowOff>
    </xdr:to>
    <xdr:cxnSp macro="">
      <xdr:nvCxnSpPr>
        <xdr:cNvPr id="11" name="Straight Arrow Connector 10">
          <a:extLst>
            <a:ext uri="{FF2B5EF4-FFF2-40B4-BE49-F238E27FC236}">
              <a16:creationId xmlns="" xmlns:a16="http://schemas.microsoft.com/office/drawing/2014/main" id="{5020BB69-8137-4798-B833-B02662E84716}"/>
            </a:ext>
          </a:extLst>
        </xdr:cNvPr>
        <xdr:cNvCxnSpPr/>
      </xdr:nvCxnSpPr>
      <xdr:spPr>
        <a:xfrm>
          <a:off x="1447800" y="5824220"/>
          <a:ext cx="0" cy="3302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508000</xdr:colOff>
      <xdr:row>8</xdr:row>
      <xdr:rowOff>9071</xdr:rowOff>
    </xdr:from>
    <xdr:to>
      <xdr:col>7</xdr:col>
      <xdr:colOff>743857</xdr:colOff>
      <xdr:row>23</xdr:row>
      <xdr:rowOff>154214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BBFB817D-6902-40A0-9958-25570EBBE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21643" y="2803071"/>
          <a:ext cx="6168571" cy="35469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179294</xdr:rowOff>
    </xdr:from>
    <xdr:to>
      <xdr:col>0</xdr:col>
      <xdr:colOff>1</xdr:colOff>
      <xdr:row>25</xdr:row>
      <xdr:rowOff>179294</xdr:rowOff>
    </xdr:to>
    <xdr:cxnSp macro="">
      <xdr:nvCxnSpPr>
        <xdr:cNvPr id="2" name="Straight Arrow Connector 1">
          <a:extLst>
            <a:ext uri="{FF2B5EF4-FFF2-40B4-BE49-F238E27FC236}">
              <a16:creationId xmlns="" xmlns:a16="http://schemas.microsoft.com/office/drawing/2014/main" id="{3BC9687D-2ED9-4BE6-ABA5-ED06C3359E45}"/>
            </a:ext>
          </a:extLst>
        </xdr:cNvPr>
        <xdr:cNvCxnSpPr/>
      </xdr:nvCxnSpPr>
      <xdr:spPr>
        <a:xfrm>
          <a:off x="1" y="3189194"/>
          <a:ext cx="0" cy="3562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149679</xdr:colOff>
      <xdr:row>87</xdr:row>
      <xdr:rowOff>68036</xdr:rowOff>
    </xdr:from>
    <xdr:to>
      <xdr:col>1</xdr:col>
      <xdr:colOff>707251</xdr:colOff>
      <xdr:row>96</xdr:row>
      <xdr:rowOff>141320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97EA6DEB-D4BF-4BA6-841F-E4B7E53B6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9" y="16774886"/>
          <a:ext cx="2672122" cy="1502036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0</xdr:row>
      <xdr:rowOff>56242</xdr:rowOff>
    </xdr:from>
    <xdr:to>
      <xdr:col>2</xdr:col>
      <xdr:colOff>189138</xdr:colOff>
      <xdr:row>1</xdr:row>
      <xdr:rowOff>72571</xdr:rowOff>
    </xdr:to>
    <xdr:pic>
      <xdr:nvPicPr>
        <xdr:cNvPr id="4" name="Picture 3" descr="image001">
          <a:extLst>
            <a:ext uri="{FF2B5EF4-FFF2-40B4-BE49-F238E27FC236}">
              <a16:creationId xmlns="" xmlns:a16="http://schemas.microsoft.com/office/drawing/2014/main" id="{9EFB4E4C-7C21-4C84-A9E0-E7AB3E30A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6242"/>
          <a:ext cx="2290988" cy="479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940594</xdr:colOff>
      <xdr:row>12</xdr:row>
      <xdr:rowOff>154781</xdr:rowOff>
    </xdr:from>
    <xdr:to>
      <xdr:col>1</xdr:col>
      <xdr:colOff>250031</xdr:colOff>
      <xdr:row>12</xdr:row>
      <xdr:rowOff>154781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A511618F-01BB-4839-A41E-4EF0F343A280}"/>
            </a:ext>
          </a:extLst>
        </xdr:cNvPr>
        <xdr:cNvCxnSpPr/>
      </xdr:nvCxnSpPr>
      <xdr:spPr>
        <a:xfrm>
          <a:off x="940594" y="3837781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1333500</xdr:colOff>
      <xdr:row>14</xdr:row>
      <xdr:rowOff>119063</xdr:rowOff>
    </xdr:from>
    <xdr:to>
      <xdr:col>0</xdr:col>
      <xdr:colOff>1637110</xdr:colOff>
      <xdr:row>14</xdr:row>
      <xdr:rowOff>119063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E03F742D-8B36-4E38-9E5B-A4EED96C936C}"/>
            </a:ext>
          </a:extLst>
        </xdr:cNvPr>
        <xdr:cNvCxnSpPr/>
      </xdr:nvCxnSpPr>
      <xdr:spPr>
        <a:xfrm>
          <a:off x="1333500" y="4246563"/>
          <a:ext cx="3036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1339451</xdr:colOff>
      <xdr:row>21</xdr:row>
      <xdr:rowOff>148828</xdr:rowOff>
    </xdr:from>
    <xdr:to>
      <xdr:col>0</xdr:col>
      <xdr:colOff>1641851</xdr:colOff>
      <xdr:row>21</xdr:row>
      <xdr:rowOff>148828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4E8F13B5-4786-4EE6-9551-CA6B19F6F2B8}"/>
            </a:ext>
          </a:extLst>
        </xdr:cNvPr>
        <xdr:cNvCxnSpPr/>
      </xdr:nvCxnSpPr>
      <xdr:spPr>
        <a:xfrm>
          <a:off x="1339451" y="5832078"/>
          <a:ext cx="302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1012029</xdr:colOff>
      <xdr:row>25</xdr:row>
      <xdr:rowOff>29766</xdr:rowOff>
    </xdr:from>
    <xdr:to>
      <xdr:col>1</xdr:col>
      <xdr:colOff>321466</xdr:colOff>
      <xdr:row>25</xdr:row>
      <xdr:rowOff>29766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6EB270CF-D33E-4F45-AAD2-5A9E52023F59}"/>
            </a:ext>
          </a:extLst>
        </xdr:cNvPr>
        <xdr:cNvCxnSpPr/>
      </xdr:nvCxnSpPr>
      <xdr:spPr>
        <a:xfrm>
          <a:off x="1012029" y="6602016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12</xdr:row>
      <xdr:rowOff>156210</xdr:rowOff>
    </xdr:from>
    <xdr:to>
      <xdr:col>0</xdr:col>
      <xdr:colOff>1447800</xdr:colOff>
      <xdr:row>14</xdr:row>
      <xdr:rowOff>118110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E40E9A01-97D4-4CD1-B35A-32C1FE86BFCE}"/>
            </a:ext>
          </a:extLst>
        </xdr:cNvPr>
        <xdr:cNvCxnSpPr/>
      </xdr:nvCxnSpPr>
      <xdr:spPr>
        <a:xfrm>
          <a:off x="1447800" y="3839210"/>
          <a:ext cx="0" cy="4064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14</xdr:row>
      <xdr:rowOff>118110</xdr:rowOff>
    </xdr:from>
    <xdr:to>
      <xdr:col>0</xdr:col>
      <xdr:colOff>1447800</xdr:colOff>
      <xdr:row>21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="" xmlns:a16="http://schemas.microsoft.com/office/drawing/2014/main" id="{84277D7F-E586-400D-A815-E13E46811391}"/>
            </a:ext>
          </a:extLst>
        </xdr:cNvPr>
        <xdr:cNvCxnSpPr/>
      </xdr:nvCxnSpPr>
      <xdr:spPr>
        <a:xfrm>
          <a:off x="1447800" y="4245610"/>
          <a:ext cx="0" cy="158242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21</xdr:row>
      <xdr:rowOff>140970</xdr:rowOff>
    </xdr:from>
    <xdr:to>
      <xdr:col>0</xdr:col>
      <xdr:colOff>1447800</xdr:colOff>
      <xdr:row>23</xdr:row>
      <xdr:rowOff>26670</xdr:rowOff>
    </xdr:to>
    <xdr:cxnSp macro="">
      <xdr:nvCxnSpPr>
        <xdr:cNvPr id="11" name="Straight Arrow Connector 10">
          <a:extLst>
            <a:ext uri="{FF2B5EF4-FFF2-40B4-BE49-F238E27FC236}">
              <a16:creationId xmlns="" xmlns:a16="http://schemas.microsoft.com/office/drawing/2014/main" id="{3B9DF633-B7B2-4CD1-B62D-EE4A479966A0}"/>
            </a:ext>
          </a:extLst>
        </xdr:cNvPr>
        <xdr:cNvCxnSpPr/>
      </xdr:nvCxnSpPr>
      <xdr:spPr>
        <a:xfrm>
          <a:off x="1447800" y="5824220"/>
          <a:ext cx="0" cy="3302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453571</xdr:colOff>
      <xdr:row>8</xdr:row>
      <xdr:rowOff>18143</xdr:rowOff>
    </xdr:from>
    <xdr:to>
      <xdr:col>8</xdr:col>
      <xdr:colOff>344715</xdr:colOff>
      <xdr:row>23</xdr:row>
      <xdr:rowOff>148601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B1F0CDAF-FDC5-4E7C-BCAB-A40FB6F6E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67214" y="2812143"/>
          <a:ext cx="6930572" cy="353224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179294</xdr:rowOff>
    </xdr:from>
    <xdr:to>
      <xdr:col>0</xdr:col>
      <xdr:colOff>1</xdr:colOff>
      <xdr:row>25</xdr:row>
      <xdr:rowOff>179294</xdr:rowOff>
    </xdr:to>
    <xdr:cxnSp macro="">
      <xdr:nvCxnSpPr>
        <xdr:cNvPr id="2" name="Straight Arrow Connector 1">
          <a:extLst>
            <a:ext uri="{FF2B5EF4-FFF2-40B4-BE49-F238E27FC236}">
              <a16:creationId xmlns="" xmlns:a16="http://schemas.microsoft.com/office/drawing/2014/main" id="{326726A5-AD9C-4E02-97D7-CEDB25258412}"/>
            </a:ext>
          </a:extLst>
        </xdr:cNvPr>
        <xdr:cNvCxnSpPr/>
      </xdr:nvCxnSpPr>
      <xdr:spPr>
        <a:xfrm>
          <a:off x="1" y="3189194"/>
          <a:ext cx="0" cy="3562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149679</xdr:colOff>
      <xdr:row>87</xdr:row>
      <xdr:rowOff>68036</xdr:rowOff>
    </xdr:from>
    <xdr:to>
      <xdr:col>1</xdr:col>
      <xdr:colOff>707251</xdr:colOff>
      <xdr:row>96</xdr:row>
      <xdr:rowOff>141321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ED52A2EA-F38F-4822-8A2F-CFDD1A29D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79" y="16933636"/>
          <a:ext cx="2672122" cy="1502035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0</xdr:row>
      <xdr:rowOff>56242</xdr:rowOff>
    </xdr:from>
    <xdr:to>
      <xdr:col>2</xdr:col>
      <xdr:colOff>189138</xdr:colOff>
      <xdr:row>1</xdr:row>
      <xdr:rowOff>72571</xdr:rowOff>
    </xdr:to>
    <xdr:pic>
      <xdr:nvPicPr>
        <xdr:cNvPr id="4" name="Picture 3" descr="image001">
          <a:extLst>
            <a:ext uri="{FF2B5EF4-FFF2-40B4-BE49-F238E27FC236}">
              <a16:creationId xmlns="" xmlns:a16="http://schemas.microsoft.com/office/drawing/2014/main" id="{7204D1E9-7098-40BF-9EE2-4CD36EBE5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6242"/>
          <a:ext cx="2290988" cy="479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940594</xdr:colOff>
      <xdr:row>12</xdr:row>
      <xdr:rowOff>154781</xdr:rowOff>
    </xdr:from>
    <xdr:to>
      <xdr:col>1</xdr:col>
      <xdr:colOff>250031</xdr:colOff>
      <xdr:row>12</xdr:row>
      <xdr:rowOff>154781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3A45B7F4-6AEA-4E0A-87DB-5B2EF7ACB719}"/>
            </a:ext>
          </a:extLst>
        </xdr:cNvPr>
        <xdr:cNvCxnSpPr/>
      </xdr:nvCxnSpPr>
      <xdr:spPr>
        <a:xfrm>
          <a:off x="940594" y="3837781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1333500</xdr:colOff>
      <xdr:row>14</xdr:row>
      <xdr:rowOff>119063</xdr:rowOff>
    </xdr:from>
    <xdr:to>
      <xdr:col>0</xdr:col>
      <xdr:colOff>1637110</xdr:colOff>
      <xdr:row>14</xdr:row>
      <xdr:rowOff>119063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DB349488-6363-434E-B0A2-0C2594641C79}"/>
            </a:ext>
          </a:extLst>
        </xdr:cNvPr>
        <xdr:cNvCxnSpPr/>
      </xdr:nvCxnSpPr>
      <xdr:spPr>
        <a:xfrm>
          <a:off x="1333500" y="4246563"/>
          <a:ext cx="3036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1339451</xdr:colOff>
      <xdr:row>21</xdr:row>
      <xdr:rowOff>148828</xdr:rowOff>
    </xdr:from>
    <xdr:to>
      <xdr:col>0</xdr:col>
      <xdr:colOff>1641851</xdr:colOff>
      <xdr:row>21</xdr:row>
      <xdr:rowOff>148828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34B3086B-C402-446F-AEDC-09EF3C8B1C1D}"/>
            </a:ext>
          </a:extLst>
        </xdr:cNvPr>
        <xdr:cNvCxnSpPr/>
      </xdr:nvCxnSpPr>
      <xdr:spPr>
        <a:xfrm>
          <a:off x="1339451" y="5832078"/>
          <a:ext cx="302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1012029</xdr:colOff>
      <xdr:row>25</xdr:row>
      <xdr:rowOff>29766</xdr:rowOff>
    </xdr:from>
    <xdr:to>
      <xdr:col>1</xdr:col>
      <xdr:colOff>321466</xdr:colOff>
      <xdr:row>25</xdr:row>
      <xdr:rowOff>29766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AA1B7A0A-6AAF-4A86-B79E-47A655493E46}"/>
            </a:ext>
          </a:extLst>
        </xdr:cNvPr>
        <xdr:cNvCxnSpPr/>
      </xdr:nvCxnSpPr>
      <xdr:spPr>
        <a:xfrm>
          <a:off x="1012029" y="6602016"/>
          <a:ext cx="14239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12</xdr:row>
      <xdr:rowOff>156210</xdr:rowOff>
    </xdr:from>
    <xdr:to>
      <xdr:col>0</xdr:col>
      <xdr:colOff>1447800</xdr:colOff>
      <xdr:row>14</xdr:row>
      <xdr:rowOff>118110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3CEB6FB8-D163-49F0-846C-4C4B92EEE78D}"/>
            </a:ext>
          </a:extLst>
        </xdr:cNvPr>
        <xdr:cNvCxnSpPr/>
      </xdr:nvCxnSpPr>
      <xdr:spPr>
        <a:xfrm>
          <a:off x="1447800" y="3839210"/>
          <a:ext cx="0" cy="4064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14</xdr:row>
      <xdr:rowOff>118110</xdr:rowOff>
    </xdr:from>
    <xdr:to>
      <xdr:col>0</xdr:col>
      <xdr:colOff>1447800</xdr:colOff>
      <xdr:row>21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="" xmlns:a16="http://schemas.microsoft.com/office/drawing/2014/main" id="{0E27CE29-50B0-414B-8187-230E0ADCC036}"/>
            </a:ext>
          </a:extLst>
        </xdr:cNvPr>
        <xdr:cNvCxnSpPr/>
      </xdr:nvCxnSpPr>
      <xdr:spPr>
        <a:xfrm>
          <a:off x="1447800" y="4245610"/>
          <a:ext cx="0" cy="158242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1447800</xdr:colOff>
      <xdr:row>21</xdr:row>
      <xdr:rowOff>140970</xdr:rowOff>
    </xdr:from>
    <xdr:to>
      <xdr:col>0</xdr:col>
      <xdr:colOff>1447800</xdr:colOff>
      <xdr:row>23</xdr:row>
      <xdr:rowOff>26670</xdr:rowOff>
    </xdr:to>
    <xdr:cxnSp macro="">
      <xdr:nvCxnSpPr>
        <xdr:cNvPr id="11" name="Straight Arrow Connector 10">
          <a:extLst>
            <a:ext uri="{FF2B5EF4-FFF2-40B4-BE49-F238E27FC236}">
              <a16:creationId xmlns="" xmlns:a16="http://schemas.microsoft.com/office/drawing/2014/main" id="{D575D72A-945F-4FCE-A462-5BC98EC970F9}"/>
            </a:ext>
          </a:extLst>
        </xdr:cNvPr>
        <xdr:cNvCxnSpPr/>
      </xdr:nvCxnSpPr>
      <xdr:spPr>
        <a:xfrm>
          <a:off x="1447800" y="5824220"/>
          <a:ext cx="0" cy="330200"/>
        </a:xfrm>
        <a:prstGeom prst="straightConnector1">
          <a:avLst/>
        </a:prstGeom>
        <a:ln w="63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344715</xdr:colOff>
      <xdr:row>8</xdr:row>
      <xdr:rowOff>136072</xdr:rowOff>
    </xdr:from>
    <xdr:to>
      <xdr:col>7</xdr:col>
      <xdr:colOff>1059998</xdr:colOff>
      <xdr:row>24</xdr:row>
      <xdr:rowOff>144398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CA4420D9-9D46-4E4A-AAAE-64E8148FB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58358" y="2930072"/>
          <a:ext cx="6676572" cy="36368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0.200.19\eec_dcc\DAT\66-6299-RAFNES-NORWAY\Excel\mpr\FOR-PCC-0CT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cbfs\Planning\book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one4u-my.sharepoint.com/PROJECTS/P130-ESSAR-WWTF/Drawings%20and%20Documents-P130/Mechanical/Data%20sheets%20and%20specifications/SUBMITTED%20DATASHEET/DATASHEET/BLOWERS/R5/P130-D0003-083%20-%20AIR%20BLOWERS%20FOR%20EQUALISATION%20BASIN%20-%20AOCCOC.xls?FD87B832" TargetMode="External"/><Relationship Id="rId1" Type="http://schemas.openxmlformats.org/officeDocument/2006/relationships/externalLinkPath" Target="file:///\\FD87B832\P130-D0003-083%20-%20AIR%20BLOWERS%20FOR%20EQUALISATION%20BASIN%20-%20AOCCO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%20ii\Documents%20and%20Settings\senthilkumar\My%20Documents\civilli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Perundurai%20CETP\Cal\Load%20list-M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contract\Documents%20and%20Settings\venkateshbabu.INSIGNIA\Desktop\Parshal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KUIDFC%20-%20Kavoor\New%20Folder\Load%20list-M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Contract\VB\D\Vb\PROPOSAL\SEWAGE\V%20-%20294%20-%2045MGD%20STP%20-%20DJB\45%20-%20PRO\RSPS\RSPS%20-%20TWO%20LINES\VB-RSPS%20PUMPS-2%20-%20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contract\My%20Documents\DESEIN-GMD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s3\My%20Documents\DESEIN-GMD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0.200.19\eec_dcc\Ashish%20Kelkar\Formats%20for%20DEC\DEC%20Formats\Modelling%20Repor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Tenders%20II\Documents%20and%20Settings\Vaideeswaran-s\Desktop\VSP11_700_LoadLis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KMC-5MGD\Post%20Order\BEP\Biopur%20Rev2.1_av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HCC_Tirupur\Post%20Order\Cal\Biopur%20Rev2.1_av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O&amp;M\Contracts\shantha\CMWSSB\NESAPPAKAM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o&amp;m\Tenders\O&amp;M%20TENDER\CMWSSB_SHIFTED_PRICE\FINANCIAL18.02.03FRC\FRA_Perungudi_base.xlt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4u-my.sharepoint.com/Work/New%20Data%20Sheets/Final%20Inter%20Office/Revision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4u-my.sharepoint.com/Users/5669/Desktop/New%20folder/Supporting%20documents%20for%20DAF%20treated%20water%20pump/datasheet_API610_11th_E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II\NTPC%20Sipat%20Stage%201\Process%20Design\civil%20unit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OPERATION&amp;MAITENANCE\O&amp;M%20TENDER\CMWSSB%20FINAL\KODUNG_110%20MLD_%20T256\BACKUP\UPDATE_T256\BACKUP_T256_al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bag\Contract2\My%20Documents\DESEIN-GMDC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0.200.19\eec_dcc\AL_Reporting\AL_0_00.00_0_Documents_for_progress_reports\KHPC\Progress%20Report%20Format\0000mpr3-Nov0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n\mr's%20by%20prop\EIRP-Eqpt.Insul-Paint%20Wk.Vol.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O&amp;M\Tenders\O&amp;M%20TENDER\DELHI%20JAL%20BOARD\O&amp;MCostsheetFormatVienna17.01.03\Calculation%20OM%20DJ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II\NTPC_SIPAT\Process%20Cal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microsoft.com/office/2019/04/relationships/externalLinkLongPath" Target="https://one4u-my.sharepoint.com/PROJECTS/10P4-EIL-GSPC-Mallavaram/Drawings%20and%20Documents-10P4/Mechanical/Documents%20other%20than%20drawings%20and%20data%20sheets/Material%20Requisition/05.Chlorination%20System/MECH%20DATA%20SHEET%20TEMP%20-%20PUMP%20CONTROLLED%20VOLUME1?E9F3CF9E" TargetMode="External"/><Relationship Id="rId1" Type="http://schemas.openxmlformats.org/officeDocument/2006/relationships/externalLinkPath" Target="file:///\\E9F3CF9E\MECH%20DATA%20SHEET%20TEMP%20-%20PUMP%20CONTROLLED%20VOLUME1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gsrvr\703\users\sbk\%23694%20Progress%20Cal-10-Mar-04-working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g\contracts4\P130-ESSAR-WWTF\Drawings%20and%20Documents-P130\Mechanical\Data%20sheets%20and%20specifications\MR\Centrifugal%20pumps\MR%20for%20Centrifugal%20Pump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0.200.19\eec_dcc\Engg%20Std%20Prog%20rep%20format\Progress%20Pipi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V-22-294-45\MECH\New%20Folder\Offer\C\Mech\T%20-%20278%20Rec%20spare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001sf0005\733\Documents%20and%20Settings\ns\Desktop\0734-DHDT\DCI_73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o&amp;m\Tenders\O&amp;M%20TENDER\CPCL%20DESAL\CPCL%20REVISEDsubmitted14.11.02\Leopold09.12.O2_OrganisedFiles\FRA_t216_011002_ONE%20YEAR%20O&amp;M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HCC_Tirupur\Procal_HCC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venkatesh%20babu\D\Vb\PROPOSAL\SEWAGE\VB-294\PRESENT\O&amp;M-Approvals\O&amp;M%20-%20FINAL\VB-294-O&amp;M%20COS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o&amp;m\Tenders\O&amp;M%20TENDER\CPCL%20DESAL\CPCL%20REVISEDsubmitted14.11.02\Leopold09.12.O2_OrganisedFiles\CPCL04.12.02.alphA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001sf0001\Transit\TEMP\C.Lotus.Notes.Data\H2%20ENGG%20CPCL\Dwg_Index_profi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tenders\venkatesh%20babu\D\Vb\PROPOSAL\SEWAGE\VB-294\PRESENT\O&amp;M-Approvals\Bid%20Calculation%20O&amp;M%20%20(beta-vers)%20E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tech\o&amp;m\Tenders\O&amp;M%20TENDER\DELHI%20JAL%20BOARD\FRA_DJB%20O&amp;M24.12.0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.no\cpcl\Backup\CPCL\Billing%20Schedule\HGU%20cost%20shee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0047\d\H2%20ENGG%20CPCL\Dwg_Index_prof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INTSHEET3"/>
      <sheetName val="INTSHEET5A"/>
      <sheetName val="BALAN1"/>
      <sheetName val="DM tANK Allow"/>
      <sheetName val="Legal Risk Analysis"/>
      <sheetName val="TehranBilanz"/>
      <sheetName val="Data"/>
      <sheetName val="Bag Bag"/>
      <sheetName val="(10) Other Costs5"/>
      <sheetName val="MixBed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H BUDGET JAN'98"/>
      <sheetName val="15THMONTH"/>
      <sheetName val="p_2"/>
      <sheetName val="MH CONSPTN"/>
      <sheetName val="BASE DATI"/>
      <sheetName val="book1"/>
      <sheetName val="Sheet1"/>
      <sheetName val="Sheet2"/>
      <sheetName val="Sheet3"/>
      <sheetName val="p_3"/>
      <sheetName val="p_4"/>
      <sheetName val="PROG, EV"/>
      <sheetName val="ENGG-DHDS UNIT &amp; OFFSITES"/>
      <sheetName val="LIRE"/>
      <sheetName val="RIEP"/>
      <sheetName val="PURCHASE-ALL"/>
      <sheetName val="#REF!"/>
      <sheetName val="MH BUDGET JAN_98"/>
      <sheetName val="Units"/>
      <sheetName val="BALAN1"/>
      <sheetName val="ELECT"/>
      <sheetName val="Legal Risk Analysis"/>
      <sheetName val="Penn-1_WTP system"/>
      <sheetName val="Data Sheet"/>
      <sheetName val="pt-cw"/>
      <sheetName val="LATER-ANNEXURE"/>
      <sheetName val="MixB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vil (2)"/>
      <sheetName val="#REF!"/>
      <sheetName val="Legal Risk Analysis"/>
      <sheetName val="SPT vs PHI"/>
      <sheetName val="Civil Boq"/>
      <sheetName val="MixBed"/>
      <sheetName val="DM tANK Allow"/>
      <sheetName val="PG-DIA.SEA"/>
      <sheetName val="VK"/>
      <sheetName val="pt-c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Load list (2)"/>
      <sheetName val="Load list"/>
      <sheetName val="Legal Risk Analysis"/>
      <sheetName val="ELECT"/>
      <sheetName val="Process"/>
      <sheetName val="INTROD"/>
      <sheetName val="Procal"/>
      <sheetName val="Mass Balance"/>
      <sheetName val="Procal-BEP"/>
      <sheetName val="E &amp; I DOC LIST"/>
      <sheetName val="ELECTRICAL DOC LIST"/>
      <sheetName val="DM tANK Allow"/>
      <sheetName val="ALL"/>
      <sheetName val="Set-up"/>
      <sheetName val="Macro1"/>
      <sheetName val="book1"/>
      <sheetName val="15THMONTH"/>
      <sheetName val="p_2"/>
      <sheetName val="MH CONSPTN"/>
      <sheetName val="MH BUDGET JAN'98"/>
      <sheetName val="BASE DATI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Pflume"/>
      <sheetName val="Equipmentlist-West"/>
    </sheetNames>
    <sheetDataSet>
      <sheetData sheetId="0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Load list (2)"/>
      <sheetName val="Load list"/>
      <sheetName val="Legal Risk Analysis"/>
      <sheetName val="ELECT"/>
      <sheetName val="Process"/>
      <sheetName val="INTROD"/>
      <sheetName val="Procal"/>
      <sheetName val="Mass Balance"/>
      <sheetName val="Procal-BEP"/>
      <sheetName val="E &amp; I DOC LIST"/>
      <sheetName val="ELECTRICAL DOC LIST"/>
      <sheetName val="DM tANK Allow"/>
      <sheetName val="ALL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EAK"/>
      <sheetName val="ORDINATES"/>
      <sheetName val="GRAPH -MGD"/>
      <sheetName val="GRAPH"/>
      <sheetName val="SPS - P &amp; H"/>
      <sheetName val="#REF"/>
      <sheetName val="#REF!"/>
      <sheetName val="BALAN1"/>
      <sheetName val="Process"/>
      <sheetName val="pt-cw"/>
      <sheetName val="7 Other Costs"/>
      <sheetName val="(10) Other Costs5"/>
      <sheetName val="Procal-BEP"/>
      <sheetName val="CALCULATION   CA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 tANK Allow"/>
      <sheetName val="enq"/>
      <sheetName val="Pump list"/>
      <sheetName val="DS VTP"/>
      <sheetName val="Desein"/>
      <sheetName val="TC HCP"/>
      <sheetName val="TC VTP"/>
      <sheetName val="INDEX"/>
      <sheetName val="Recovered_Sheet2"/>
      <sheetName val="Recovered_Sheet3"/>
      <sheetName val="#REF!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 tANK Allow"/>
      <sheetName val="enq"/>
      <sheetName val="Pump list"/>
      <sheetName val="DS VTP"/>
      <sheetName val="Desein"/>
      <sheetName val="TC HCP"/>
      <sheetName val="TC VTP"/>
      <sheetName val="pt-cw"/>
      <sheetName val="MixBed"/>
      <sheetName val="15THMONTH"/>
      <sheetName val="p_2"/>
      <sheetName val="MH CONSPTN"/>
      <sheetName val="MH BUDGET JAN'98"/>
      <sheetName val="BASE DATI"/>
      <sheetName val="book1"/>
      <sheetName val="#REF!"/>
      <sheetName val="BALAN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3D Modeling - Plan"/>
      <sheetName val="3D Modeling - Actual"/>
      <sheetName val="Modeling - Curves"/>
      <sheetName val="Pipe Modelling"/>
      <sheetName val="Equipment Modelling "/>
      <sheetName val="Stress"/>
      <sheetName val="Support"/>
      <sheetName val="DM tANK Al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d List"/>
      <sheetName val="#REF!"/>
      <sheetName val="DM tANK Allow"/>
    </sheetNames>
    <sheetDataSet>
      <sheetData sheetId="0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1"/>
      <sheetName val="BIOPUR-C"/>
      <sheetName val="BIOPUR-N"/>
      <sheetName val="BILDBAL-D"/>
      <sheetName val="BILDBAL-E"/>
      <sheetName val="BILDBAL-F"/>
      <sheetName val="N-Konz-Diagr"/>
      <sheetName val="BSB+P+GUST-Konz-Diagr"/>
      <sheetName val="KONZ.XLS"/>
      <sheetName val="DM tANK Allow"/>
    </sheetNames>
    <sheetDataSet>
      <sheetData sheetId="0" refreshError="1">
        <row r="10">
          <cell r="E10">
            <v>0</v>
          </cell>
          <cell r="F10">
            <v>3415.3333333333335</v>
          </cell>
          <cell r="H10">
            <v>3125</v>
          </cell>
        </row>
        <row r="11">
          <cell r="F11">
            <v>4873.6666666666661</v>
          </cell>
          <cell r="H11">
            <v>1770.8333333333333</v>
          </cell>
        </row>
        <row r="13">
          <cell r="E13">
            <v>0</v>
          </cell>
          <cell r="F13">
            <v>27272.419545686924</v>
          </cell>
        </row>
        <row r="14">
          <cell r="F14">
            <v>332.72032434226679</v>
          </cell>
        </row>
        <row r="15">
          <cell r="E15">
            <v>0</v>
          </cell>
          <cell r="F15">
            <v>14997.945222128405</v>
          </cell>
        </row>
        <row r="16">
          <cell r="F16">
            <v>182.9731751674849</v>
          </cell>
        </row>
        <row r="17">
          <cell r="F17">
            <v>3135.6292039733808</v>
          </cell>
        </row>
        <row r="18">
          <cell r="F18">
            <v>38.254309047108393</v>
          </cell>
        </row>
        <row r="19">
          <cell r="E19">
            <v>0</v>
          </cell>
          <cell r="F19">
            <v>1286.0651920736336</v>
          </cell>
        </row>
        <row r="20">
          <cell r="F20">
            <v>15.68984472078901</v>
          </cell>
        </row>
        <row r="21">
          <cell r="F21">
            <v>118.94539304097107</v>
          </cell>
        </row>
        <row r="22">
          <cell r="F22">
            <v>1.4511198643491492</v>
          </cell>
        </row>
        <row r="23">
          <cell r="F23">
            <v>1730.6186188587765</v>
          </cell>
        </row>
        <row r="24">
          <cell r="F24">
            <v>21.113344461970236</v>
          </cell>
        </row>
        <row r="25">
          <cell r="E25">
            <v>0</v>
          </cell>
          <cell r="F25">
            <v>689.70238793137241</v>
          </cell>
        </row>
        <row r="26">
          <cell r="F26">
            <v>8.4142883555945307</v>
          </cell>
        </row>
        <row r="27">
          <cell r="I27">
            <v>0</v>
          </cell>
        </row>
        <row r="28">
          <cell r="F28">
            <v>0</v>
          </cell>
          <cell r="J28">
            <v>0</v>
          </cell>
        </row>
        <row r="50">
          <cell r="E50">
            <v>0</v>
          </cell>
        </row>
        <row r="51">
          <cell r="E51">
            <v>0.8</v>
          </cell>
        </row>
        <row r="54">
          <cell r="E54">
            <v>12</v>
          </cell>
        </row>
      </sheetData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1"/>
      <sheetName val="BIOPUR-C"/>
      <sheetName val="BIOPUR-N"/>
      <sheetName val="BILDBAL-D"/>
      <sheetName val="BILDBAL-E"/>
      <sheetName val="BILDBAL-F"/>
      <sheetName val="N-Konz-Diagr"/>
      <sheetName val="BSB+P+GUST-Konz-Diagr"/>
      <sheetName val="KONZ.XLS"/>
      <sheetName val="DM tANK Allow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Manpower_t255"/>
      <sheetName val="Wabagsheet"/>
      <sheetName val="Summ_t255"/>
      <sheetName val="inspbg_t255"/>
      <sheetName val="NKBcrossflow_Phase1"/>
      <sheetName val="Hilfswerte_TF"/>
      <sheetName val="Legal Risk Analysis"/>
      <sheetName val="attach(2)"/>
      <sheetName val="Data Sheet"/>
      <sheetName val="Calculation sheet (INR)"/>
      <sheetName val="DM tANK Allow"/>
      <sheetName val="(10) Other Costs5"/>
      <sheetName val="SUMMARY"/>
      <sheetName val="Summary Sheet"/>
      <sheetName val="1Personnel"/>
      <sheetName val="5Maintenance"/>
      <sheetName val="Units"/>
      <sheetName val="BALAN1"/>
      <sheetName val="Data"/>
      <sheetName val="Kurzbezeichnungen"/>
      <sheetName val="Bag Bag"/>
      <sheetName val="해외 연수비용 계산-삭제"/>
      <sheetName val="NESAPPAKAMM"/>
      <sheetName val="카메라"/>
      <sheetName val="해외 기술훈련비 (합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al Risk Analysis"/>
      <sheetName val="Wabagsheet"/>
      <sheetName val="Project Description"/>
      <sheetName val="Project Information"/>
      <sheetName val="Input FRC"/>
      <sheetName val="FRC"/>
      <sheetName val="Minimum Requirements"/>
      <sheetName val="VA TECH-Risk Analysis-O&amp;M"/>
      <sheetName val="Supplement to RA-O&amp;M"/>
      <sheetName val="BALAN1"/>
      <sheetName val="Cascade Aerator"/>
      <sheetName val="Data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7">
          <cell r="B7" t="str">
            <v>00A</v>
          </cell>
        </row>
        <row r="8">
          <cell r="B8" t="str">
            <v>00B</v>
          </cell>
        </row>
        <row r="9">
          <cell r="B9" t="str">
            <v>000</v>
          </cell>
        </row>
        <row r="10">
          <cell r="B10" t="str">
            <v>001</v>
          </cell>
        </row>
        <row r="11">
          <cell r="B11" t="str">
            <v>002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Units"/>
      <sheetName val="Page1"/>
      <sheetName val="CoverPage"/>
      <sheetName val="Page2"/>
      <sheetName val="Page3"/>
      <sheetName val="Page4"/>
      <sheetName val="Page5"/>
      <sheetName val="Page6"/>
      <sheetName val="Page7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vil units"/>
      <sheetName val="mech equ."/>
      <sheetName val="#REF!"/>
      <sheetName val="BALAN1"/>
      <sheetName val="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abstract"/>
      <sheetName val="fixed"/>
      <sheetName val="variable"/>
      <sheetName val="land"/>
      <sheetName val="Summ_t256"/>
      <sheetName val="Manpower_t256"/>
      <sheetName val="Civil_t256"/>
      <sheetName val="fix_t256"/>
      <sheetName val="siteoff_t256"/>
      <sheetName val="labchem&amp;gw_t256"/>
      <sheetName val="SPABS_T256"/>
      <sheetName val="spares_T256"/>
      <sheetName val="ge_t256"/>
      <sheetName val="PREV_t256"/>
      <sheetName val="inspbg_t256"/>
      <sheetName val="chemicals_t256"/>
      <sheetName val="ab_power"/>
      <sheetName val="power_t256"/>
      <sheetName val="fuel_t256"/>
      <sheetName val="sludge_t256"/>
      <sheetName val="#REF"/>
      <sheetName val="pt-cw"/>
      <sheetName val="ENGG"/>
      <sheetName val="MixBed"/>
      <sheetName val="Process"/>
      <sheetName val="MH BUDGET JAN'98"/>
      <sheetName val="book1"/>
      <sheetName val="15THMONTH"/>
      <sheetName val="p_2"/>
      <sheetName val="MH CONSPTN"/>
      <sheetName val="BASE DA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 tANK Allow"/>
      <sheetName val="enq"/>
      <sheetName val="Pump list"/>
      <sheetName val="DS VTP"/>
      <sheetName val="Desein"/>
      <sheetName val="TC HCP"/>
      <sheetName val="TC VTP"/>
      <sheetName val="#REF!"/>
      <sheetName val="Process"/>
      <sheetName val="BALAN1"/>
      <sheetName val="ETP-220VAC DCS"/>
      <sheetName val="PLC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SHEET1"/>
      <sheetName val="INTSHEET3"/>
      <sheetName val="INTSHEET5A"/>
      <sheetName val="MANHRS"/>
      <sheetName val="INTSHEET4"/>
      <sheetName val="INTSHEET5B"/>
      <sheetName val="INTSHEET6"/>
      <sheetName val="EX_PRG"/>
      <sheetName val="EX_PR_TB"/>
      <sheetName val="EX_TB_UIL"/>
      <sheetName val="EX_TB_SAZ"/>
      <sheetName val="overall"/>
      <sheetName val="Overall-Eng"/>
      <sheetName val="BE"/>
      <sheetName val="DE"/>
      <sheetName val="DE-PRS"/>
      <sheetName val="DE-PIP"/>
      <sheetName val="DE-CVL"/>
      <sheetName val="DE-ELE"/>
      <sheetName val="DE-IN"/>
      <sheetName val="Overall-PRC"/>
      <sheetName val="PRC"/>
      <sheetName val="MFG"/>
      <sheetName val="Overall-Const"/>
      <sheetName val="OVERALL-GRAPH"/>
      <sheetName val="PE-GRAPH"/>
      <sheetName val="PI-GRAPH"/>
      <sheetName val="CI-GRAPH"/>
      <sheetName val="IC-GRAPH"/>
      <sheetName val="EL-GRAPH"/>
      <sheetName val="Sheet1"/>
      <sheetName val="weightage"/>
      <sheetName val="appsch"/>
      <sheetName val="BAK%PRGS"/>
      <sheetName val="WEIGHTAGEPCC"/>
      <sheetName val="DM tANK Allow"/>
      <sheetName val="#REF!"/>
      <sheetName val="CT"/>
      <sheetName val="PT"/>
      <sheetName val="softening"/>
    </sheetNames>
    <sheetDataSet>
      <sheetData sheetId="0" refreshError="1">
        <row r="1">
          <cell r="J1" t="str">
            <v xml:space="preserve">Sheet No. 1 of 7 </v>
          </cell>
        </row>
        <row r="2">
          <cell r="J2" t="str">
            <v>.</v>
          </cell>
        </row>
        <row r="5">
          <cell r="A5" t="str">
            <v>INTERNAL PROGRESS REPORT</v>
          </cell>
        </row>
        <row r="6">
          <cell r="A6" t="str">
            <v>FOR THE MONTH OF MARCH '2006</v>
          </cell>
        </row>
        <row r="8">
          <cell r="C8" t="str">
            <v>PLANT</v>
          </cell>
          <cell r="D8" t="str">
            <v>:</v>
          </cell>
          <cell r="E8" t="str">
            <v>SULPHUR COATED UREA PROJECT</v>
          </cell>
        </row>
        <row r="10">
          <cell r="C10" t="str">
            <v>CAPACITY</v>
          </cell>
          <cell r="D10" t="str">
            <v>:</v>
          </cell>
          <cell r="E10" t="str">
            <v>90,000 TPA OF SULPHUR COATED UREA</v>
          </cell>
        </row>
        <row r="12">
          <cell r="C12" t="str">
            <v>CLIENT</v>
          </cell>
          <cell r="D12" t="str">
            <v>:</v>
          </cell>
          <cell r="E12" t="str">
            <v>KHORASAN PETROCHEMICAL COMPANY, IRAN</v>
          </cell>
        </row>
        <row r="14">
          <cell r="C14" t="str">
            <v>LOCATION</v>
          </cell>
          <cell r="D14" t="str">
            <v>:</v>
          </cell>
          <cell r="E14" t="str">
            <v>EXISTING UREA COMPLEX IN BOJNURD, IRAN</v>
          </cell>
        </row>
        <row r="16">
          <cell r="C16" t="str">
            <v>LICENSOR</v>
          </cell>
          <cell r="D16" t="str">
            <v>:</v>
          </cell>
          <cell r="E16" t="str">
            <v>NU-GRO CORPORATION , CANADA</v>
          </cell>
        </row>
        <row r="18">
          <cell r="C18" t="str">
            <v>JOB NO.</v>
          </cell>
          <cell r="D18" t="str">
            <v>:</v>
          </cell>
        </row>
        <row r="22">
          <cell r="B22" t="str">
            <v>EFFECTIVE DATE OF CONTRACT</v>
          </cell>
          <cell r="G22" t="str">
            <v>:</v>
          </cell>
        </row>
        <row r="24">
          <cell r="B24" t="str">
            <v>L/C OPENING</v>
          </cell>
          <cell r="G24" t="str">
            <v>:</v>
          </cell>
        </row>
        <row r="28">
          <cell r="B28" t="str">
            <v xml:space="preserve">MECHANICAL COMPLETION </v>
          </cell>
        </row>
        <row r="30">
          <cell r="C30" t="str">
            <v>CONTRACTUAL</v>
          </cell>
          <cell r="G30" t="str">
            <v>:</v>
          </cell>
        </row>
        <row r="32">
          <cell r="C32" t="str">
            <v>EXPECTED</v>
          </cell>
          <cell r="G32" t="str">
            <v>:</v>
          </cell>
        </row>
        <row r="38">
          <cell r="A38" t="str">
            <v>REPORT NO     : 01</v>
          </cell>
        </row>
        <row r="39">
          <cell r="A39" t="str">
            <v>REPORT DATE : 25/03/2006</v>
          </cell>
        </row>
        <row r="41">
          <cell r="A41" t="str">
            <v>PROJECT MANAGER :  S.K. Chatterjee</v>
          </cell>
        </row>
        <row r="45">
          <cell r="A45" t="str">
            <v>DISTRIBUTION:</v>
          </cell>
          <cell r="C45" t="str">
            <v xml:space="preserve"> MD / ED(E) / ED(I) / ED(C)-COM / VP (Pune) / GGM (Mv) - GM (IC) /GM(PE) /GM (EL) /</v>
          </cell>
        </row>
        <row r="46">
          <cell r="C46" t="str">
            <v xml:space="preserve"> GM (PI) / GM (CONS) /GM (IN-EX) / GM (PR) / GM (PL) / GM (MQ) / GM (CI) / </v>
          </cell>
        </row>
        <row r="47">
          <cell r="C47" t="str">
            <v>GM(PCC) / GM(PM)</v>
          </cell>
        </row>
      </sheetData>
      <sheetData sheetId="1" refreshError="1">
        <row r="13">
          <cell r="H13">
            <v>0</v>
          </cell>
        </row>
        <row r="52"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61"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</sheetData>
      <sheetData sheetId="2">
        <row r="13">
          <cell r="H13">
            <v>0</v>
          </cell>
          <cell r="I13">
            <v>0</v>
          </cell>
        </row>
        <row r="14">
          <cell r="H14">
            <v>0</v>
          </cell>
          <cell r="I14">
            <v>0</v>
          </cell>
        </row>
        <row r="15">
          <cell r="H15">
            <v>0</v>
          </cell>
          <cell r="I15">
            <v>0</v>
          </cell>
        </row>
        <row r="16">
          <cell r="H16">
            <v>0</v>
          </cell>
          <cell r="I16">
            <v>0</v>
          </cell>
        </row>
        <row r="17">
          <cell r="H17">
            <v>0</v>
          </cell>
          <cell r="I17">
            <v>0</v>
          </cell>
        </row>
        <row r="18">
          <cell r="H18">
            <v>0</v>
          </cell>
          <cell r="I18">
            <v>0</v>
          </cell>
        </row>
        <row r="21">
          <cell r="H21">
            <v>0</v>
          </cell>
          <cell r="I21">
            <v>0</v>
          </cell>
        </row>
        <row r="22">
          <cell r="H22">
            <v>0</v>
          </cell>
          <cell r="I22">
            <v>0</v>
          </cell>
        </row>
      </sheetData>
      <sheetData sheetId="3" refreshError="1"/>
      <sheetData sheetId="4" refreshError="1"/>
      <sheetData sheetId="5">
        <row r="13">
          <cell r="H13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BOP Eqpt - INSULATION BOQ - R1"/>
      <sheetName val="BOP Hx - INSULATION  BOQ - R1"/>
      <sheetName val="BOP Eqpt - Paint Wk. Vol - R0"/>
      <sheetName val="BOP Hx - Paint Wk. Vol.- R0"/>
      <sheetName val="Wtg. Breakup"/>
      <sheetName val="WBS (B)"/>
      <sheetName val="SUMMARY"/>
      <sheetName val="Discilpine Wise"/>
      <sheetName val="DATA"/>
      <sheetName val="Curve-Overall"/>
      <sheetName val="Curve-Engg"/>
      <sheetName val="Curve-Procurement"/>
      <sheetName val="Curve-Ordering"/>
      <sheetName val="Curve-Manf. &amp; Delvry"/>
      <sheetName val="Curve-Tendering"/>
      <sheetName val="Curve-Construction"/>
      <sheetName val="MR"/>
      <sheetName val="Order"/>
      <sheetName val="Delivery"/>
      <sheetName val="Tendering"/>
      <sheetName val="Construction"/>
      <sheetName val="INTSHEET1"/>
      <sheetName val="INTSHEET3"/>
      <sheetName val="INTSHEET5A"/>
      <sheetName val="softening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lkulationsbogen"/>
      <sheetName val="Cover"/>
      <sheetName val="Summary11years"/>
      <sheetName val="Summary Sheet1yr"/>
      <sheetName val="spares11yrs"/>
      <sheetName val="1Personnel"/>
      <sheetName val="2Energy"/>
      <sheetName val="3Chemicals"/>
      <sheetName val="4Disposal"/>
      <sheetName val="5Maintenance"/>
      <sheetName val="6Reinvestment Costs"/>
      <sheetName val="7 Other Costs"/>
      <sheetName val="INSURANC&amp;PBG"/>
      <sheetName val="Sch E"/>
      <sheetName val="Sch D"/>
      <sheetName val="Sch C (2)"/>
      <sheetName val="#REF!"/>
      <sheetName val="Equipmentlist-W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vil"/>
      <sheetName val="Power (2)"/>
      <sheetName val="Power"/>
      <sheetName val="Mech"/>
      <sheetName val="Civil "/>
      <sheetName val="Pro cal lame"/>
      <sheetName val="Process"/>
      <sheetName val="Hydraulics Rev"/>
      <sheetName val="Hydraulics"/>
      <sheetName val="DBW Pump"/>
      <sheetName val="BW Pump"/>
      <sheetName val="CW Pump"/>
      <sheetName val="SW Pump"/>
      <sheetName val="SW Pump (2)"/>
      <sheetName val="dĩ"/>
      <sheetName val="Process (2)"/>
      <sheetName val="Process (3)"/>
      <sheetName val="Sheet1"/>
      <sheetName val="dĩ_Ɲ໴า_x0003_Ƥ䓴ଶ_x0001_ƫⰊद_x0005_ƩԄ倩ဵ____x0001_ơℴব6_x0001_ȟ_"/>
      <sheetName val="dĩ_x0000_Ɲ໴า_x0003_Ƥ䓴ଶ_x0001_ƫⰊद_x0005_ƩԄ倩ဵ_x0000__x0000__x0000__x0001_ơℴব6_x0001_ȟ_x0000_"/>
      <sheetName val="dĩ?Ɲ໴า_x0003_Ƥ䓴ଶ_x0001_ƫⰊद_x0005_ƩԄ倩ဵ???_x0001_ơℴব6_x0001_ȟ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3">
          <cell r="C33">
            <v>2.5</v>
          </cell>
        </row>
        <row r="34">
          <cell r="C34">
            <v>9</v>
          </cell>
        </row>
        <row r="35">
          <cell r="C35">
            <v>5.5555555555555562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ts"/>
      <sheetName val="Sheet 1"/>
      <sheetName val="Sheet2"/>
      <sheetName val="Sheet3"/>
      <sheetName val="Sheet4"/>
      <sheetName val="#REF!"/>
      <sheetName val="Process"/>
      <sheetName val="7 Other Costs"/>
      <sheetName val="Equipmentlist-West"/>
    </sheetNames>
    <sheetDataSet>
      <sheetData sheetId="0" refreshError="1">
        <row r="4">
          <cell r="I4" t="str">
            <v>Class I / Group A</v>
          </cell>
        </row>
        <row r="5">
          <cell r="I5" t="str">
            <v>Class I / Group B</v>
          </cell>
        </row>
        <row r="6">
          <cell r="I6" t="str">
            <v>Class I / Group C</v>
          </cell>
        </row>
        <row r="7">
          <cell r="I7" t="str">
            <v>Class I / Group D</v>
          </cell>
        </row>
        <row r="8">
          <cell r="I8" t="str">
            <v>Mining</v>
          </cell>
        </row>
        <row r="9">
          <cell r="I9" t="str">
            <v>Class II / Group E</v>
          </cell>
        </row>
        <row r="10">
          <cell r="I10" t="str">
            <v>Class II / Group F</v>
          </cell>
        </row>
        <row r="11">
          <cell r="I11" t="str">
            <v>Class II / Group G</v>
          </cell>
        </row>
        <row r="12">
          <cell r="I12" t="str">
            <v>Class III</v>
          </cell>
        </row>
        <row r="17">
          <cell r="I17" t="str">
            <v>T1</v>
          </cell>
        </row>
        <row r="18">
          <cell r="I18" t="str">
            <v>T2</v>
          </cell>
        </row>
        <row r="19">
          <cell r="I19" t="str">
            <v>T2A</v>
          </cell>
        </row>
        <row r="20">
          <cell r="I20" t="str">
            <v>T2B</v>
          </cell>
        </row>
        <row r="21">
          <cell r="I21" t="str">
            <v>T2C</v>
          </cell>
        </row>
        <row r="22">
          <cell r="I22" t="str">
            <v>T2D</v>
          </cell>
        </row>
        <row r="23">
          <cell r="I23" t="str">
            <v>T3</v>
          </cell>
        </row>
        <row r="24">
          <cell r="I24" t="str">
            <v>T3A</v>
          </cell>
        </row>
        <row r="25">
          <cell r="I25" t="str">
            <v>T3B</v>
          </cell>
        </row>
        <row r="26">
          <cell r="I26" t="str">
            <v>T3C</v>
          </cell>
        </row>
        <row r="27">
          <cell r="I27" t="str">
            <v>T4</v>
          </cell>
        </row>
        <row r="28">
          <cell r="I28" t="str">
            <v>T4A</v>
          </cell>
        </row>
        <row r="29">
          <cell r="I29" t="str">
            <v>T5</v>
          </cell>
        </row>
        <row r="30">
          <cell r="I30" t="str">
            <v>T6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SC-OVERALL"/>
      <sheetName val="SC-ENGG"/>
      <sheetName val="SC-PROC"/>
      <sheetName val="SC-CONST"/>
      <sheetName val="SC-FAB"/>
      <sheetName val="SC-EREC"/>
      <sheetName val="weekly percentages"/>
      <sheetName val="manhours-internal"/>
      <sheetName val="Summary"/>
      <sheetName val="MR-Furnace"/>
      <sheetName val="drawing-schedule"/>
      <sheetName val="man&amp; del"/>
      <sheetName val="CONST"/>
      <sheetName val="WBS"/>
      <sheetName val="Units"/>
      <sheetName val="#REF!"/>
    </sheetNames>
    <sheetDataSet>
      <sheetData sheetId="0" refreshError="1">
        <row r="2">
          <cell r="A2">
            <v>1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  <cell r="G5">
            <v>38014</v>
          </cell>
          <cell r="H5">
            <v>38021</v>
          </cell>
          <cell r="I5">
            <v>38028</v>
          </cell>
          <cell r="J5">
            <v>38035</v>
          </cell>
          <cell r="K5">
            <v>38042</v>
          </cell>
          <cell r="L5">
            <v>38049</v>
          </cell>
          <cell r="M5">
            <v>38056</v>
          </cell>
          <cell r="N5">
            <v>38063</v>
          </cell>
          <cell r="O5">
            <v>38070</v>
          </cell>
          <cell r="P5">
            <v>38077</v>
          </cell>
          <cell r="Q5">
            <v>38084</v>
          </cell>
          <cell r="R5">
            <v>38091</v>
          </cell>
          <cell r="S5">
            <v>38098</v>
          </cell>
          <cell r="T5">
            <v>38105</v>
          </cell>
          <cell r="U5">
            <v>38112</v>
          </cell>
          <cell r="V5">
            <v>38119</v>
          </cell>
          <cell r="W5">
            <v>38126</v>
          </cell>
          <cell r="X5">
            <v>38133</v>
          </cell>
          <cell r="Y5">
            <v>38140</v>
          </cell>
          <cell r="Z5">
            <v>38147</v>
          </cell>
          <cell r="AA5">
            <v>38154</v>
          </cell>
          <cell r="AB5">
            <v>38161</v>
          </cell>
          <cell r="AC5">
            <v>38168</v>
          </cell>
          <cell r="AD5">
            <v>38175</v>
          </cell>
          <cell r="AE5">
            <v>38182</v>
          </cell>
          <cell r="AF5">
            <v>38189</v>
          </cell>
          <cell r="AG5">
            <v>38196</v>
          </cell>
          <cell r="AH5">
            <v>38203</v>
          </cell>
          <cell r="AI5">
            <v>38210</v>
          </cell>
          <cell r="AJ5">
            <v>38217</v>
          </cell>
          <cell r="AK5">
            <v>38224</v>
          </cell>
          <cell r="AL5">
            <v>38231</v>
          </cell>
          <cell r="AM5">
            <v>38238</v>
          </cell>
          <cell r="AN5">
            <v>38245</v>
          </cell>
          <cell r="AO5">
            <v>38252</v>
          </cell>
          <cell r="AP5">
            <v>38259</v>
          </cell>
          <cell r="AQ5">
            <v>38266</v>
          </cell>
          <cell r="AR5">
            <v>38273</v>
          </cell>
          <cell r="AS5">
            <v>38280</v>
          </cell>
          <cell r="AT5">
            <v>38287</v>
          </cell>
          <cell r="AU5">
            <v>38294</v>
          </cell>
        </row>
        <row r="6">
          <cell r="A6">
            <v>5</v>
          </cell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</row>
        <row r="7">
          <cell r="A7">
            <v>6</v>
          </cell>
          <cell r="E7" t="str">
            <v>Engg-drawings</v>
          </cell>
          <cell r="F7" t="str">
            <v>SCH.</v>
          </cell>
          <cell r="G7">
            <v>0</v>
          </cell>
          <cell r="H7">
            <v>5.2000000000000006E-3</v>
          </cell>
          <cell r="I7">
            <v>1.3975000000000001E-2</v>
          </cell>
          <cell r="J7">
            <v>3.2175000000000002E-2</v>
          </cell>
          <cell r="K7">
            <v>6.8574999999999997E-2</v>
          </cell>
          <cell r="L7">
            <v>0.11082499999999998</v>
          </cell>
          <cell r="M7">
            <v>0.14137499999999997</v>
          </cell>
          <cell r="N7">
            <v>0.22002499999999997</v>
          </cell>
          <cell r="O7">
            <v>0.30939999999999995</v>
          </cell>
          <cell r="P7">
            <v>0.38772499999999993</v>
          </cell>
          <cell r="Q7">
            <v>0.43679999999999997</v>
          </cell>
          <cell r="R7">
            <v>0.50082499999999996</v>
          </cell>
          <cell r="S7">
            <v>0.53332499999999994</v>
          </cell>
          <cell r="T7">
            <v>0.55672499999999991</v>
          </cell>
          <cell r="U7">
            <v>0.58694999999999986</v>
          </cell>
          <cell r="V7">
            <v>0.60449999999999982</v>
          </cell>
          <cell r="W7">
            <v>0.61262499999999986</v>
          </cell>
          <cell r="X7">
            <v>0.61749999999999983</v>
          </cell>
          <cell r="Y7">
            <v>0.61749999999999983</v>
          </cell>
          <cell r="Z7">
            <v>0.61749999999999983</v>
          </cell>
          <cell r="AA7">
            <v>0.61749999999999983</v>
          </cell>
          <cell r="AB7">
            <v>0.61749999999999983</v>
          </cell>
          <cell r="AC7">
            <v>0.61749999999999983</v>
          </cell>
          <cell r="AD7">
            <v>0.61749999999999983</v>
          </cell>
          <cell r="AE7">
            <v>0.61749999999999983</v>
          </cell>
          <cell r="AF7">
            <v>0.61749999999999983</v>
          </cell>
          <cell r="AG7">
            <v>0.61749999999999983</v>
          </cell>
          <cell r="AH7">
            <v>0.61749999999999983</v>
          </cell>
          <cell r="AI7">
            <v>0.61749999999999983</v>
          </cell>
          <cell r="AJ7">
            <v>0.61749999999999983</v>
          </cell>
          <cell r="AK7">
            <v>0.61749999999999983</v>
          </cell>
          <cell r="AL7">
            <v>0.61749999999999983</v>
          </cell>
          <cell r="AM7">
            <v>0.61749999999999983</v>
          </cell>
          <cell r="AN7">
            <v>0.61749999999999983</v>
          </cell>
          <cell r="AO7">
            <v>0.61749999999999983</v>
          </cell>
          <cell r="AP7">
            <v>0.61749999999999983</v>
          </cell>
          <cell r="AQ7">
            <v>0.61749999999999983</v>
          </cell>
          <cell r="AR7">
            <v>0.61749999999999983</v>
          </cell>
          <cell r="AS7">
            <v>0.61749999999999983</v>
          </cell>
          <cell r="AT7">
            <v>0.6499999999999998</v>
          </cell>
        </row>
        <row r="8">
          <cell r="A8">
            <v>7</v>
          </cell>
          <cell r="F8" t="str">
            <v>A / F</v>
          </cell>
          <cell r="G8">
            <v>0</v>
          </cell>
          <cell r="H8">
            <v>5.2000000000000006E-3</v>
          </cell>
          <cell r="I8">
            <v>1.3000000000000001E-2</v>
          </cell>
          <cell r="J8">
            <v>3.6400000000000002E-2</v>
          </cell>
          <cell r="K8">
            <v>5.2000000000000005E-2</v>
          </cell>
          <cell r="L8">
            <v>8.5800000000000015E-2</v>
          </cell>
          <cell r="M8">
            <v>8.5800000000000015E-2</v>
          </cell>
          <cell r="N8">
            <v>8.5800000000000015E-2</v>
          </cell>
          <cell r="O8">
            <v>8.5800000000000015E-2</v>
          </cell>
          <cell r="P8">
            <v>8.5800000000000015E-2</v>
          </cell>
          <cell r="Q8">
            <v>8.5800000000000015E-2</v>
          </cell>
          <cell r="R8">
            <v>8.5800000000000015E-2</v>
          </cell>
          <cell r="S8">
            <v>8.5800000000000015E-2</v>
          </cell>
          <cell r="T8">
            <v>8.5800000000000015E-2</v>
          </cell>
          <cell r="U8">
            <v>8.5800000000000015E-2</v>
          </cell>
          <cell r="V8">
            <v>8.5800000000000015E-2</v>
          </cell>
          <cell r="W8">
            <v>8.5800000000000015E-2</v>
          </cell>
          <cell r="X8">
            <v>8.5800000000000015E-2</v>
          </cell>
          <cell r="Y8">
            <v>8.5800000000000015E-2</v>
          </cell>
          <cell r="Z8">
            <v>8.5800000000000015E-2</v>
          </cell>
          <cell r="AA8">
            <v>8.5800000000000015E-2</v>
          </cell>
          <cell r="AB8">
            <v>8.5800000000000015E-2</v>
          </cell>
          <cell r="AC8">
            <v>8.5800000000000015E-2</v>
          </cell>
          <cell r="AD8">
            <v>8.5800000000000015E-2</v>
          </cell>
          <cell r="AE8">
            <v>8.5800000000000015E-2</v>
          </cell>
          <cell r="AF8">
            <v>8.5800000000000015E-2</v>
          </cell>
          <cell r="AG8">
            <v>8.5800000000000015E-2</v>
          </cell>
          <cell r="AH8">
            <v>8.5800000000000015E-2</v>
          </cell>
          <cell r="AI8">
            <v>8.5800000000000015E-2</v>
          </cell>
          <cell r="AJ8">
            <v>8.5800000000000015E-2</v>
          </cell>
          <cell r="AK8">
            <v>8.5800000000000015E-2</v>
          </cell>
          <cell r="AL8">
            <v>8.5800000000000015E-2</v>
          </cell>
          <cell r="AM8">
            <v>8.5800000000000015E-2</v>
          </cell>
          <cell r="AN8">
            <v>8.5800000000000015E-2</v>
          </cell>
          <cell r="AO8">
            <v>8.5800000000000015E-2</v>
          </cell>
          <cell r="AP8">
            <v>8.5800000000000015E-2</v>
          </cell>
          <cell r="AQ8">
            <v>8.5800000000000015E-2</v>
          </cell>
          <cell r="AR8">
            <v>8.5800000000000015E-2</v>
          </cell>
          <cell r="AS8">
            <v>8.5800000000000015E-2</v>
          </cell>
          <cell r="AT8">
            <v>8.5800000000000015E-2</v>
          </cell>
        </row>
        <row r="9">
          <cell r="A9">
            <v>8</v>
          </cell>
          <cell r="E9" t="str">
            <v>PR-furnace</v>
          </cell>
          <cell r="F9" t="str">
            <v>SCH.</v>
          </cell>
          <cell r="G9">
            <v>4.6199999999999998E-2</v>
          </cell>
          <cell r="H9">
            <v>7.8399999999999997E-2</v>
          </cell>
          <cell r="I9">
            <v>0.1162</v>
          </cell>
          <cell r="J9">
            <v>0.15820000000000001</v>
          </cell>
          <cell r="K9">
            <v>0.1862</v>
          </cell>
          <cell r="L9">
            <v>0.2177</v>
          </cell>
          <cell r="M9">
            <v>0.25269999999999998</v>
          </cell>
          <cell r="N9">
            <v>0.2576</v>
          </cell>
          <cell r="O9">
            <v>0.27229999999999999</v>
          </cell>
          <cell r="P9">
            <v>0.28559999999999997</v>
          </cell>
          <cell r="Q9">
            <v>0.29889999999999994</v>
          </cell>
          <cell r="R9">
            <v>0.30729999999999996</v>
          </cell>
          <cell r="S9">
            <v>0.31919999999999998</v>
          </cell>
          <cell r="T9">
            <v>0.31919999999999998</v>
          </cell>
          <cell r="U9">
            <v>0.3332</v>
          </cell>
          <cell r="V9">
            <v>0.33739999999999998</v>
          </cell>
          <cell r="W9">
            <v>0.3458</v>
          </cell>
          <cell r="X9">
            <v>0.3458</v>
          </cell>
          <cell r="Y9">
            <v>0.3458</v>
          </cell>
          <cell r="Z9">
            <v>0.34860000000000002</v>
          </cell>
          <cell r="AA9">
            <v>0.34860000000000002</v>
          </cell>
          <cell r="AB9">
            <v>0.35000000000000003</v>
          </cell>
          <cell r="AC9">
            <v>0.35000000000000003</v>
          </cell>
          <cell r="AD9">
            <v>0.35000000000000003</v>
          </cell>
          <cell r="AE9">
            <v>0.35000000000000003</v>
          </cell>
          <cell r="AF9">
            <v>0.35000000000000003</v>
          </cell>
          <cell r="AG9">
            <v>0.35000000000000003</v>
          </cell>
          <cell r="AH9">
            <v>0.35000000000000003</v>
          </cell>
          <cell r="AI9">
            <v>0.35000000000000003</v>
          </cell>
          <cell r="AJ9">
            <v>0.35000000000000003</v>
          </cell>
          <cell r="AK9">
            <v>0.35000000000000003</v>
          </cell>
          <cell r="AL9">
            <v>0.35000000000000003</v>
          </cell>
          <cell r="AM9">
            <v>0.35000000000000003</v>
          </cell>
          <cell r="AN9">
            <v>0.35000000000000003</v>
          </cell>
          <cell r="AO9">
            <v>0.35000000000000003</v>
          </cell>
          <cell r="AP9">
            <v>0.35000000000000003</v>
          </cell>
          <cell r="AQ9">
            <v>0.35000000000000003</v>
          </cell>
          <cell r="AR9">
            <v>0.35000000000000003</v>
          </cell>
          <cell r="AS9">
            <v>0.35000000000000003</v>
          </cell>
          <cell r="AT9">
            <v>0.35000000000000003</v>
          </cell>
        </row>
        <row r="10">
          <cell r="A10">
            <v>9</v>
          </cell>
          <cell r="F10" t="str">
            <v>A / F</v>
          </cell>
          <cell r="G10">
            <v>4.6199999999999998E-2</v>
          </cell>
          <cell r="H10">
            <v>8.1199999999999994E-2</v>
          </cell>
          <cell r="I10">
            <v>9.5199999999999993E-2</v>
          </cell>
          <cell r="J10">
            <v>0.15820000000000001</v>
          </cell>
          <cell r="K10">
            <v>0.16520000000000001</v>
          </cell>
          <cell r="L10">
            <v>0.16590000000000002</v>
          </cell>
          <cell r="M10">
            <v>0.16590000000000002</v>
          </cell>
          <cell r="N10">
            <v>0.16590000000000002</v>
          </cell>
          <cell r="O10">
            <v>0.16590000000000002</v>
          </cell>
          <cell r="P10">
            <v>0.16590000000000002</v>
          </cell>
          <cell r="Q10">
            <v>0.16590000000000002</v>
          </cell>
          <cell r="R10">
            <v>0.16590000000000002</v>
          </cell>
          <cell r="S10">
            <v>0.16590000000000002</v>
          </cell>
          <cell r="T10">
            <v>0.16590000000000002</v>
          </cell>
          <cell r="U10">
            <v>0.16590000000000002</v>
          </cell>
          <cell r="V10">
            <v>0.16590000000000002</v>
          </cell>
          <cell r="W10">
            <v>0.16590000000000002</v>
          </cell>
          <cell r="X10">
            <v>0.16590000000000002</v>
          </cell>
          <cell r="Y10">
            <v>0.16590000000000002</v>
          </cell>
          <cell r="Z10">
            <v>0.16590000000000002</v>
          </cell>
          <cell r="AA10">
            <v>0.16590000000000002</v>
          </cell>
          <cell r="AB10">
            <v>0.16590000000000002</v>
          </cell>
          <cell r="AC10">
            <v>0.16590000000000002</v>
          </cell>
          <cell r="AD10">
            <v>0.16590000000000002</v>
          </cell>
          <cell r="AE10">
            <v>0.16590000000000002</v>
          </cell>
          <cell r="AF10">
            <v>0.16590000000000002</v>
          </cell>
          <cell r="AG10">
            <v>0.16590000000000002</v>
          </cell>
          <cell r="AH10">
            <v>0.16590000000000002</v>
          </cell>
          <cell r="AI10">
            <v>0.16590000000000002</v>
          </cell>
          <cell r="AJ10">
            <v>0.16590000000000002</v>
          </cell>
          <cell r="AK10">
            <v>0.16590000000000002</v>
          </cell>
          <cell r="AL10">
            <v>0.16590000000000002</v>
          </cell>
          <cell r="AM10">
            <v>0.16590000000000002</v>
          </cell>
          <cell r="AN10">
            <v>0.16590000000000002</v>
          </cell>
          <cell r="AO10">
            <v>0.16590000000000002</v>
          </cell>
          <cell r="AP10">
            <v>0.16590000000000002</v>
          </cell>
          <cell r="AQ10">
            <v>0.16590000000000002</v>
          </cell>
          <cell r="AR10">
            <v>0.16590000000000002</v>
          </cell>
          <cell r="AS10">
            <v>0.16590000000000002</v>
          </cell>
          <cell r="AT10">
            <v>0.16590000000000002</v>
          </cell>
        </row>
        <row r="11">
          <cell r="A11">
            <v>10</v>
          </cell>
        </row>
        <row r="12">
          <cell r="A12">
            <v>11</v>
          </cell>
          <cell r="D12">
            <v>0.6</v>
          </cell>
          <cell r="E12" t="str">
            <v>fabrication</v>
          </cell>
          <cell r="F12" t="str">
            <v>SCH.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7.4999999999999997E-3</v>
          </cell>
          <cell r="R12">
            <v>1.4999999999999999E-2</v>
          </cell>
          <cell r="S12">
            <v>2.2499999999999999E-2</v>
          </cell>
          <cell r="T12">
            <v>0.03</v>
          </cell>
          <cell r="U12">
            <v>3.7499999999999999E-2</v>
          </cell>
          <cell r="V12">
            <v>4.4999999999999998E-2</v>
          </cell>
          <cell r="W12">
            <v>5.2499999999999998E-2</v>
          </cell>
          <cell r="X12">
            <v>7.6499999999999999E-2</v>
          </cell>
          <cell r="Y12">
            <v>0.10050000000000001</v>
          </cell>
          <cell r="Z12">
            <v>0.1245</v>
          </cell>
          <cell r="AA12">
            <v>0.159</v>
          </cell>
          <cell r="AB12">
            <v>0.19650000000000001</v>
          </cell>
          <cell r="AC12">
            <v>0.23400000000000001</v>
          </cell>
          <cell r="AD12">
            <v>0.28500000000000003</v>
          </cell>
          <cell r="AE12">
            <v>0.34950000000000003</v>
          </cell>
          <cell r="AF12">
            <v>0.41700000000000004</v>
          </cell>
          <cell r="AG12">
            <v>0.47100000000000003</v>
          </cell>
          <cell r="AH12">
            <v>0.52050000000000007</v>
          </cell>
          <cell r="AI12">
            <v>0.55200000000000005</v>
          </cell>
          <cell r="AJ12">
            <v>0.56700000000000006</v>
          </cell>
          <cell r="AK12">
            <v>0.57600000000000007</v>
          </cell>
          <cell r="AL12">
            <v>0.58500000000000008</v>
          </cell>
          <cell r="AM12">
            <v>0.59700000000000009</v>
          </cell>
          <cell r="AN12">
            <v>0.60000000000000009</v>
          </cell>
          <cell r="AO12">
            <v>0.60000000000000009</v>
          </cell>
          <cell r="AP12">
            <v>0.60000000000000009</v>
          </cell>
          <cell r="AQ12">
            <v>0.60000000000000009</v>
          </cell>
          <cell r="AR12">
            <v>0.60000000000000009</v>
          </cell>
          <cell r="AS12">
            <v>0.60000000000000009</v>
          </cell>
          <cell r="AT12">
            <v>0.60000000000000009</v>
          </cell>
        </row>
        <row r="13">
          <cell r="A13">
            <v>12</v>
          </cell>
          <cell r="F13" t="str">
            <v>A / F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>
            <v>13</v>
          </cell>
          <cell r="D14">
            <v>0.4</v>
          </cell>
          <cell r="E14" t="str">
            <v>Erection</v>
          </cell>
          <cell r="F14" t="str">
            <v>SCH.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1.2E-2</v>
          </cell>
          <cell r="AL14">
            <v>2.8000000000000004E-2</v>
          </cell>
          <cell r="AM14">
            <v>0.05</v>
          </cell>
          <cell r="AN14">
            <v>7.0000000000000007E-2</v>
          </cell>
          <cell r="AO14">
            <v>0.14400000000000002</v>
          </cell>
          <cell r="AP14">
            <v>0.23000000000000004</v>
          </cell>
          <cell r="AQ14">
            <v>0.31400000000000006</v>
          </cell>
          <cell r="AR14">
            <v>0.37800000000000006</v>
          </cell>
          <cell r="AS14">
            <v>0.40000000000000008</v>
          </cell>
          <cell r="AT14">
            <v>0.40000000000000008</v>
          </cell>
        </row>
        <row r="15">
          <cell r="A15">
            <v>14</v>
          </cell>
          <cell r="F15" t="str">
            <v>A / F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>
            <v>15</v>
          </cell>
        </row>
        <row r="17">
          <cell r="A17">
            <v>16</v>
          </cell>
          <cell r="E17" t="str">
            <v>fabrication</v>
          </cell>
          <cell r="F17" t="str">
            <v>SCH.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1.2500000000000001E-2</v>
          </cell>
          <cell r="R17">
            <v>2.5000000000000001E-2</v>
          </cell>
          <cell r="S17">
            <v>3.7499999999999999E-2</v>
          </cell>
          <cell r="T17">
            <v>0.05</v>
          </cell>
          <cell r="U17">
            <v>6.25E-2</v>
          </cell>
          <cell r="V17">
            <v>7.4999999999999997E-2</v>
          </cell>
          <cell r="W17">
            <v>8.7499999999999994E-2</v>
          </cell>
          <cell r="X17">
            <v>0.1275</v>
          </cell>
          <cell r="Y17">
            <v>0.16750000000000001</v>
          </cell>
          <cell r="Z17">
            <v>0.20750000000000002</v>
          </cell>
          <cell r="AA17">
            <v>0.26500000000000001</v>
          </cell>
          <cell r="AB17">
            <v>0.32750000000000001</v>
          </cell>
          <cell r="AC17">
            <v>0.39</v>
          </cell>
          <cell r="AD17">
            <v>0.47500000000000009</v>
          </cell>
          <cell r="AE17">
            <v>0.58250000000000013</v>
          </cell>
          <cell r="AF17">
            <v>0.69500000000000006</v>
          </cell>
          <cell r="AG17">
            <v>0.78500000000000003</v>
          </cell>
          <cell r="AH17">
            <v>0.86750000000000016</v>
          </cell>
          <cell r="AI17">
            <v>0.92000000000000015</v>
          </cell>
          <cell r="AJ17">
            <v>0.94500000000000017</v>
          </cell>
          <cell r="AK17">
            <v>0.96000000000000019</v>
          </cell>
          <cell r="AL17">
            <v>0.9750000000000002</v>
          </cell>
          <cell r="AM17">
            <v>0.99500000000000022</v>
          </cell>
          <cell r="AN17">
            <v>1.0000000000000002</v>
          </cell>
          <cell r="AO17">
            <v>1.0000000000000002</v>
          </cell>
          <cell r="AP17">
            <v>1.0000000000000002</v>
          </cell>
          <cell r="AQ17">
            <v>1.0000000000000002</v>
          </cell>
          <cell r="AR17">
            <v>1.0000000000000002</v>
          </cell>
          <cell r="AS17">
            <v>1.0000000000000002</v>
          </cell>
          <cell r="AT17">
            <v>1.0000000000000002</v>
          </cell>
        </row>
        <row r="18">
          <cell r="A18">
            <v>17</v>
          </cell>
          <cell r="F18" t="str">
            <v>A / F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>
            <v>18</v>
          </cell>
          <cell r="E19" t="str">
            <v>Erection</v>
          </cell>
          <cell r="F19" t="str">
            <v>SCH.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0.03</v>
          </cell>
          <cell r="AL19">
            <v>7.0000000000000007E-2</v>
          </cell>
          <cell r="AM19">
            <v>0.125</v>
          </cell>
          <cell r="AN19">
            <v>0.17500000000000002</v>
          </cell>
          <cell r="AO19">
            <v>0.36000000000000004</v>
          </cell>
          <cell r="AP19">
            <v>0.57500000000000007</v>
          </cell>
          <cell r="AQ19">
            <v>0.78500000000000014</v>
          </cell>
          <cell r="AR19">
            <v>0.94500000000000006</v>
          </cell>
          <cell r="AS19">
            <v>1.0000000000000002</v>
          </cell>
          <cell r="AT19">
            <v>1.0000000000000002</v>
          </cell>
        </row>
        <row r="20">
          <cell r="A20">
            <v>19</v>
          </cell>
          <cell r="F20" t="str">
            <v>A / F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  <cell r="D23">
            <v>0.1</v>
          </cell>
          <cell r="E23" t="str">
            <v>Detailed Engg</v>
          </cell>
          <cell r="F23" t="str">
            <v>SCH.</v>
          </cell>
          <cell r="G23">
            <v>4.6199999999999998E-2</v>
          </cell>
          <cell r="H23">
            <v>8.3599999999999994E-2</v>
          </cell>
          <cell r="I23">
            <v>0.13017499999999999</v>
          </cell>
          <cell r="J23">
            <v>0.19037500000000002</v>
          </cell>
          <cell r="K23">
            <v>0.25477499999999997</v>
          </cell>
          <cell r="L23">
            <v>0.32852499999999996</v>
          </cell>
          <cell r="M23">
            <v>0.39407499999999995</v>
          </cell>
          <cell r="N23">
            <v>0.47762499999999997</v>
          </cell>
          <cell r="O23">
            <v>0.58169999999999988</v>
          </cell>
          <cell r="P23">
            <v>0.67332499999999995</v>
          </cell>
          <cell r="Q23">
            <v>0.73569999999999991</v>
          </cell>
          <cell r="R23">
            <v>0.80812499999999998</v>
          </cell>
          <cell r="S23">
            <v>0.85252499999999998</v>
          </cell>
          <cell r="T23">
            <v>0.87592499999999984</v>
          </cell>
          <cell r="U23">
            <v>0.9201499999999998</v>
          </cell>
          <cell r="V23">
            <v>0.94189999999999974</v>
          </cell>
          <cell r="W23">
            <v>0.95842499999999986</v>
          </cell>
          <cell r="X23">
            <v>0.96329999999999982</v>
          </cell>
          <cell r="Y23">
            <v>0.96329999999999982</v>
          </cell>
          <cell r="Z23">
            <v>0.96609999999999985</v>
          </cell>
          <cell r="AA23">
            <v>0.96609999999999985</v>
          </cell>
          <cell r="AB23">
            <v>0.9674999999999998</v>
          </cell>
          <cell r="AC23">
            <v>0.9674999999999998</v>
          </cell>
          <cell r="AD23">
            <v>0.9674999999999998</v>
          </cell>
          <cell r="AE23">
            <v>0.9674999999999998</v>
          </cell>
          <cell r="AF23">
            <v>0.9674999999999998</v>
          </cell>
          <cell r="AG23">
            <v>0.9674999999999998</v>
          </cell>
          <cell r="AH23">
            <v>0.9674999999999998</v>
          </cell>
          <cell r="AI23">
            <v>0.9674999999999998</v>
          </cell>
          <cell r="AJ23">
            <v>0.9674999999999998</v>
          </cell>
          <cell r="AK23">
            <v>0.9674999999999998</v>
          </cell>
          <cell r="AL23">
            <v>0.9674999999999998</v>
          </cell>
          <cell r="AM23">
            <v>0.9674999999999998</v>
          </cell>
          <cell r="AN23">
            <v>0.9674999999999998</v>
          </cell>
          <cell r="AO23">
            <v>0.9674999999999998</v>
          </cell>
          <cell r="AP23">
            <v>0.9674999999999998</v>
          </cell>
          <cell r="AQ23">
            <v>0.9674999999999998</v>
          </cell>
          <cell r="AR23">
            <v>0.9674999999999998</v>
          </cell>
          <cell r="AS23">
            <v>0.9674999999999998</v>
          </cell>
          <cell r="AT23">
            <v>0.99999999999999978</v>
          </cell>
        </row>
        <row r="24">
          <cell r="A24">
            <v>23</v>
          </cell>
          <cell r="C24">
            <v>0.1</v>
          </cell>
          <cell r="F24" t="str">
            <v>A / F</v>
          </cell>
          <cell r="G24">
            <v>4.6199999999999998E-2</v>
          </cell>
          <cell r="H24">
            <v>8.6399999999999991E-2</v>
          </cell>
          <cell r="I24">
            <v>0.10819999999999999</v>
          </cell>
          <cell r="J24">
            <v>0.1946</v>
          </cell>
          <cell r="K24">
            <v>0.2172</v>
          </cell>
          <cell r="L24">
            <v>0.25170000000000003</v>
          </cell>
          <cell r="M24">
            <v>0.25170000000000003</v>
          </cell>
          <cell r="N24">
            <v>0.25170000000000003</v>
          </cell>
          <cell r="O24">
            <v>0.25170000000000003</v>
          </cell>
          <cell r="P24">
            <v>0.25170000000000003</v>
          </cell>
          <cell r="Q24">
            <v>0.25170000000000003</v>
          </cell>
          <cell r="R24">
            <v>0.25170000000000003</v>
          </cell>
          <cell r="S24">
            <v>0.25170000000000003</v>
          </cell>
          <cell r="T24">
            <v>0.25170000000000003</v>
          </cell>
          <cell r="U24">
            <v>0.25170000000000003</v>
          </cell>
          <cell r="V24">
            <v>0.25170000000000003</v>
          </cell>
          <cell r="W24">
            <v>0.25170000000000003</v>
          </cell>
          <cell r="X24">
            <v>0.25170000000000003</v>
          </cell>
          <cell r="Y24">
            <v>0.25170000000000003</v>
          </cell>
          <cell r="Z24">
            <v>0.25170000000000003</v>
          </cell>
          <cell r="AA24">
            <v>0.25170000000000003</v>
          </cell>
          <cell r="AB24">
            <v>0.25170000000000003</v>
          </cell>
          <cell r="AC24">
            <v>0.25170000000000003</v>
          </cell>
          <cell r="AD24">
            <v>0.25170000000000003</v>
          </cell>
          <cell r="AE24">
            <v>0.25170000000000003</v>
          </cell>
          <cell r="AF24">
            <v>0.25170000000000003</v>
          </cell>
          <cell r="AG24">
            <v>0.25170000000000003</v>
          </cell>
          <cell r="AH24">
            <v>0.25170000000000003</v>
          </cell>
          <cell r="AI24">
            <v>0.25170000000000003</v>
          </cell>
          <cell r="AJ24">
            <v>0.25170000000000003</v>
          </cell>
          <cell r="AK24">
            <v>0.25170000000000003</v>
          </cell>
          <cell r="AL24">
            <v>0.25170000000000003</v>
          </cell>
          <cell r="AM24">
            <v>0.25170000000000003</v>
          </cell>
          <cell r="AN24">
            <v>0.25170000000000003</v>
          </cell>
          <cell r="AO24">
            <v>0.25170000000000003</v>
          </cell>
          <cell r="AP24">
            <v>0.25170000000000003</v>
          </cell>
          <cell r="AQ24">
            <v>0.25170000000000003</v>
          </cell>
          <cell r="AR24">
            <v>0.25170000000000003</v>
          </cell>
          <cell r="AS24">
            <v>0.25170000000000003</v>
          </cell>
          <cell r="AT24">
            <v>0.25170000000000003</v>
          </cell>
        </row>
        <row r="25">
          <cell r="A25">
            <v>24</v>
          </cell>
          <cell r="D25">
            <v>0.6</v>
          </cell>
          <cell r="E25" t="str">
            <v>Procurement</v>
          </cell>
          <cell r="F25" t="str">
            <v>SCH.</v>
          </cell>
          <cell r="G25">
            <v>2.7300000000000007E-3</v>
          </cell>
          <cell r="H25">
            <v>4.340000000000001E-3</v>
          </cell>
          <cell r="I25">
            <v>9.5900000000000013E-3</v>
          </cell>
          <cell r="J25">
            <v>1.8900000000000004E-2</v>
          </cell>
          <cell r="K25">
            <v>3.4955000000000007E-2</v>
          </cell>
          <cell r="L25">
            <v>5.2175000000000013E-2</v>
          </cell>
          <cell r="M25">
            <v>5.420500000000001E-2</v>
          </cell>
          <cell r="N25">
            <v>6.0565000000000008E-2</v>
          </cell>
          <cell r="O25">
            <v>6.7775000000000002E-2</v>
          </cell>
          <cell r="P25">
            <v>8.2485000000000003E-2</v>
          </cell>
          <cell r="Q25">
            <v>0.14327000000000001</v>
          </cell>
          <cell r="R25">
            <v>0.16541500000000001</v>
          </cell>
          <cell r="S25">
            <v>0.17159000000000002</v>
          </cell>
          <cell r="T25">
            <v>0.19670000000000001</v>
          </cell>
          <cell r="U25">
            <v>0.19877500000000001</v>
          </cell>
          <cell r="V25">
            <v>0.20993500000000001</v>
          </cell>
          <cell r="W25">
            <v>0.21707500000000002</v>
          </cell>
          <cell r="X25">
            <v>0.23567500000000002</v>
          </cell>
          <cell r="Y25">
            <v>0.29566000000000003</v>
          </cell>
          <cell r="Z25">
            <v>0.34290500000000002</v>
          </cell>
          <cell r="AA25">
            <v>0.39545000000000002</v>
          </cell>
          <cell r="AB25">
            <v>0.58475500000000002</v>
          </cell>
          <cell r="AC25">
            <v>0.70612000000000008</v>
          </cell>
          <cell r="AD25">
            <v>0.75634000000000012</v>
          </cell>
          <cell r="AE25">
            <v>0.77354500000000015</v>
          </cell>
          <cell r="AF25">
            <v>0.83608750000000009</v>
          </cell>
          <cell r="AG25">
            <v>0.89165500000000009</v>
          </cell>
          <cell r="AH25">
            <v>0.92653000000000008</v>
          </cell>
          <cell r="AI25">
            <v>0.9628000000000001</v>
          </cell>
          <cell r="AJ25">
            <v>0.98419000000000012</v>
          </cell>
          <cell r="AK25">
            <v>0.99721000000000015</v>
          </cell>
          <cell r="AL25">
            <v>1.0000000000000002</v>
          </cell>
          <cell r="AM25">
            <v>1.0000000000000002</v>
          </cell>
          <cell r="AN25">
            <v>1.0000000000000002</v>
          </cell>
          <cell r="AO25">
            <v>1.0000000000000002</v>
          </cell>
          <cell r="AP25">
            <v>1.0000000000000002</v>
          </cell>
          <cell r="AQ25">
            <v>1.0000000000000002</v>
          </cell>
          <cell r="AR25">
            <v>1.0000000000000002</v>
          </cell>
          <cell r="AS25">
            <v>1.0000000000000002</v>
          </cell>
          <cell r="AT25">
            <v>1.0000000000000002</v>
          </cell>
        </row>
        <row r="26">
          <cell r="A26">
            <v>25</v>
          </cell>
          <cell r="C26">
            <v>0.6</v>
          </cell>
          <cell r="F26" t="str">
            <v>A / F</v>
          </cell>
          <cell r="G26">
            <v>2.7300000000000007E-3</v>
          </cell>
          <cell r="H26">
            <v>4.7600000000000012E-3</v>
          </cell>
          <cell r="I26">
            <v>1.2565000000000003E-2</v>
          </cell>
          <cell r="J26">
            <v>2.1035000000000005E-2</v>
          </cell>
          <cell r="K26">
            <v>2.1490000000000006E-2</v>
          </cell>
          <cell r="L26">
            <v>4.0810000000000013E-2</v>
          </cell>
          <cell r="M26">
            <v>4.0810000000000013E-2</v>
          </cell>
          <cell r="N26">
            <v>4.0810000000000013E-2</v>
          </cell>
          <cell r="O26">
            <v>4.0810000000000013E-2</v>
          </cell>
          <cell r="P26">
            <v>4.0810000000000013E-2</v>
          </cell>
          <cell r="Q26">
            <v>4.0810000000000013E-2</v>
          </cell>
          <cell r="R26">
            <v>4.0810000000000013E-2</v>
          </cell>
          <cell r="S26">
            <v>4.0810000000000013E-2</v>
          </cell>
          <cell r="T26">
            <v>4.0810000000000013E-2</v>
          </cell>
          <cell r="U26">
            <v>4.0810000000000013E-2</v>
          </cell>
          <cell r="V26">
            <v>4.0810000000000013E-2</v>
          </cell>
          <cell r="W26">
            <v>4.0810000000000013E-2</v>
          </cell>
          <cell r="X26">
            <v>4.0810000000000013E-2</v>
          </cell>
          <cell r="Y26">
            <v>4.0810000000000013E-2</v>
          </cell>
          <cell r="Z26">
            <v>4.0810000000000013E-2</v>
          </cell>
          <cell r="AA26">
            <v>4.0810000000000013E-2</v>
          </cell>
          <cell r="AB26">
            <v>4.0810000000000013E-2</v>
          </cell>
          <cell r="AC26">
            <v>4.0810000000000013E-2</v>
          </cell>
          <cell r="AD26">
            <v>4.0810000000000013E-2</v>
          </cell>
          <cell r="AE26">
            <v>4.0810000000000013E-2</v>
          </cell>
          <cell r="AF26">
            <v>4.0810000000000013E-2</v>
          </cell>
          <cell r="AG26">
            <v>4.0810000000000013E-2</v>
          </cell>
          <cell r="AH26">
            <v>4.0810000000000013E-2</v>
          </cell>
          <cell r="AI26">
            <v>4.0810000000000013E-2</v>
          </cell>
          <cell r="AJ26">
            <v>4.0810000000000013E-2</v>
          </cell>
          <cell r="AK26">
            <v>4.0810000000000013E-2</v>
          </cell>
          <cell r="AL26">
            <v>4.0810000000000013E-2</v>
          </cell>
          <cell r="AM26">
            <v>4.0810000000000013E-2</v>
          </cell>
          <cell r="AN26">
            <v>4.0810000000000013E-2</v>
          </cell>
          <cell r="AO26">
            <v>4.0810000000000013E-2</v>
          </cell>
          <cell r="AP26">
            <v>4.0810000000000013E-2</v>
          </cell>
          <cell r="AQ26">
            <v>4.0810000000000013E-2</v>
          </cell>
          <cell r="AR26">
            <v>4.0810000000000013E-2</v>
          </cell>
          <cell r="AS26">
            <v>4.0810000000000013E-2</v>
          </cell>
          <cell r="AT26">
            <v>4.0810000000000013E-2</v>
          </cell>
        </row>
        <row r="27">
          <cell r="A27">
            <v>26</v>
          </cell>
          <cell r="D27">
            <v>0.3</v>
          </cell>
          <cell r="E27" t="str">
            <v>Construction</v>
          </cell>
          <cell r="F27" t="str">
            <v>SCH.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7.4999999999999997E-3</v>
          </cell>
          <cell r="R27">
            <v>1.4999999999999999E-2</v>
          </cell>
          <cell r="S27">
            <v>2.2499999999999999E-2</v>
          </cell>
          <cell r="T27">
            <v>0.03</v>
          </cell>
          <cell r="U27">
            <v>3.7499999999999999E-2</v>
          </cell>
          <cell r="V27">
            <v>4.4999999999999998E-2</v>
          </cell>
          <cell r="W27">
            <v>5.2499999999999998E-2</v>
          </cell>
          <cell r="X27">
            <v>7.6499999999999999E-2</v>
          </cell>
          <cell r="Y27">
            <v>0.10050000000000001</v>
          </cell>
          <cell r="Z27">
            <v>0.1245</v>
          </cell>
          <cell r="AA27">
            <v>0.159</v>
          </cell>
          <cell r="AB27">
            <v>0.19650000000000001</v>
          </cell>
          <cell r="AC27">
            <v>0.23400000000000001</v>
          </cell>
          <cell r="AD27">
            <v>0.28500000000000003</v>
          </cell>
          <cell r="AE27">
            <v>0.34950000000000003</v>
          </cell>
          <cell r="AF27">
            <v>0.41700000000000004</v>
          </cell>
          <cell r="AG27">
            <v>0.47100000000000003</v>
          </cell>
          <cell r="AH27">
            <v>0.52050000000000007</v>
          </cell>
          <cell r="AI27">
            <v>0.55200000000000005</v>
          </cell>
          <cell r="AJ27">
            <v>0.56700000000000006</v>
          </cell>
          <cell r="AK27">
            <v>0.58800000000000008</v>
          </cell>
          <cell r="AL27">
            <v>0.6130000000000001</v>
          </cell>
          <cell r="AM27">
            <v>0.64700000000000013</v>
          </cell>
          <cell r="AN27">
            <v>0.67000000000000015</v>
          </cell>
          <cell r="AO27">
            <v>0.74400000000000011</v>
          </cell>
          <cell r="AP27">
            <v>0.83000000000000007</v>
          </cell>
          <cell r="AQ27">
            <v>0.91400000000000015</v>
          </cell>
          <cell r="AR27">
            <v>0.9780000000000002</v>
          </cell>
          <cell r="AS27">
            <v>1.0000000000000002</v>
          </cell>
          <cell r="AT27">
            <v>1.0000000000000002</v>
          </cell>
        </row>
        <row r="28">
          <cell r="A28">
            <v>27</v>
          </cell>
          <cell r="C28">
            <v>0.3</v>
          </cell>
          <cell r="F28" t="str">
            <v>A / F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>
            <v>28</v>
          </cell>
          <cell r="E29" t="str">
            <v>overall</v>
          </cell>
          <cell r="F29" t="str">
            <v>SCH.</v>
          </cell>
          <cell r="G29">
            <v>6.2580000000000005E-3</v>
          </cell>
          <cell r="H29">
            <v>1.0964E-2</v>
          </cell>
          <cell r="I29">
            <v>1.87715E-2</v>
          </cell>
          <cell r="J29">
            <v>3.0377500000000002E-2</v>
          </cell>
          <cell r="K29">
            <v>4.6450500000000006E-2</v>
          </cell>
          <cell r="L29">
            <v>6.4157500000000006E-2</v>
          </cell>
          <cell r="M29">
            <v>7.1930500000000008E-2</v>
          </cell>
          <cell r="N29">
            <v>8.4101499999999996E-2</v>
          </cell>
          <cell r="O29">
            <v>9.8834999999999992E-2</v>
          </cell>
          <cell r="P29">
            <v>0.1168235</v>
          </cell>
          <cell r="Q29">
            <v>0.16178200000000001</v>
          </cell>
          <cell r="R29">
            <v>0.18456150000000002</v>
          </cell>
          <cell r="S29">
            <v>0.1949565</v>
          </cell>
          <cell r="T29">
            <v>0.21461249999999998</v>
          </cell>
          <cell r="U29">
            <v>0.22252999999999998</v>
          </cell>
          <cell r="V29">
            <v>0.233651</v>
          </cell>
          <cell r="W29">
            <v>0.24183749999999998</v>
          </cell>
          <cell r="X29">
            <v>0.26068499999999994</v>
          </cell>
          <cell r="Y29">
            <v>0.30387600000000003</v>
          </cell>
          <cell r="Z29">
            <v>0.33970299999999998</v>
          </cell>
          <cell r="AA29">
            <v>0.38158000000000003</v>
          </cell>
          <cell r="AB29">
            <v>0.50655300000000003</v>
          </cell>
          <cell r="AC29">
            <v>0.59062200000000009</v>
          </cell>
          <cell r="AD29">
            <v>0.63605400000000001</v>
          </cell>
          <cell r="AE29">
            <v>0.66572700000000007</v>
          </cell>
          <cell r="AF29">
            <v>0.72350250000000005</v>
          </cell>
          <cell r="AG29">
            <v>0.77304300000000004</v>
          </cell>
          <cell r="AH29">
            <v>0.80881800000000004</v>
          </cell>
          <cell r="AI29">
            <v>0.84003000000000005</v>
          </cell>
          <cell r="AJ29">
            <v>0.85736400000000013</v>
          </cell>
          <cell r="AK29">
            <v>0.87147600000000003</v>
          </cell>
          <cell r="AL29">
            <v>0.88065000000000015</v>
          </cell>
          <cell r="AM29">
            <v>0.89085000000000014</v>
          </cell>
          <cell r="AN29">
            <v>0.89775000000000016</v>
          </cell>
          <cell r="AO29">
            <v>0.91995000000000016</v>
          </cell>
          <cell r="AP29">
            <v>0.94575000000000009</v>
          </cell>
          <cell r="AQ29">
            <v>0.9709500000000002</v>
          </cell>
          <cell r="AR29">
            <v>0.99015000000000009</v>
          </cell>
          <cell r="AS29">
            <v>0.99675000000000014</v>
          </cell>
          <cell r="AT29">
            <v>1</v>
          </cell>
        </row>
        <row r="30">
          <cell r="A30">
            <v>29</v>
          </cell>
          <cell r="F30" t="str">
            <v>A / F</v>
          </cell>
          <cell r="G30">
            <v>6.2580000000000005E-3</v>
          </cell>
          <cell r="H30">
            <v>1.1496000000000001E-2</v>
          </cell>
          <cell r="I30">
            <v>1.8359E-2</v>
          </cell>
          <cell r="J30">
            <v>3.2081000000000005E-2</v>
          </cell>
          <cell r="K30">
            <v>3.4614000000000006E-2</v>
          </cell>
          <cell r="L30">
            <v>4.9656000000000013E-2</v>
          </cell>
          <cell r="M30">
            <v>4.9656000000000013E-2</v>
          </cell>
          <cell r="N30">
            <v>4.9656000000000013E-2</v>
          </cell>
          <cell r="O30">
            <v>4.9656000000000013E-2</v>
          </cell>
          <cell r="P30">
            <v>4.9656000000000013E-2</v>
          </cell>
          <cell r="Q30">
            <v>4.9656000000000013E-2</v>
          </cell>
          <cell r="R30">
            <v>4.9656000000000013E-2</v>
          </cell>
          <cell r="S30">
            <v>4.9656000000000013E-2</v>
          </cell>
          <cell r="T30">
            <v>4.9656000000000013E-2</v>
          </cell>
          <cell r="U30">
            <v>4.9656000000000013E-2</v>
          </cell>
          <cell r="V30">
            <v>4.9656000000000013E-2</v>
          </cell>
          <cell r="W30">
            <v>4.9656000000000013E-2</v>
          </cell>
          <cell r="X30">
            <v>4.9656000000000013E-2</v>
          </cell>
          <cell r="Y30">
            <v>4.9656000000000013E-2</v>
          </cell>
          <cell r="Z30">
            <v>4.9656000000000013E-2</v>
          </cell>
          <cell r="AA30">
            <v>4.9656000000000013E-2</v>
          </cell>
          <cell r="AB30">
            <v>4.9656000000000013E-2</v>
          </cell>
          <cell r="AC30">
            <v>4.9656000000000013E-2</v>
          </cell>
          <cell r="AD30">
            <v>4.9656000000000013E-2</v>
          </cell>
          <cell r="AE30">
            <v>4.9656000000000013E-2</v>
          </cell>
          <cell r="AF30">
            <v>4.9656000000000013E-2</v>
          </cell>
          <cell r="AG30">
            <v>4.9656000000000013E-2</v>
          </cell>
          <cell r="AH30">
            <v>4.9656000000000013E-2</v>
          </cell>
          <cell r="AI30">
            <v>4.9656000000000013E-2</v>
          </cell>
          <cell r="AJ30">
            <v>4.9656000000000013E-2</v>
          </cell>
          <cell r="AK30">
            <v>4.9656000000000013E-2</v>
          </cell>
          <cell r="AL30">
            <v>4.9656000000000013E-2</v>
          </cell>
          <cell r="AM30">
            <v>4.9656000000000013E-2</v>
          </cell>
          <cell r="AN30">
            <v>4.9656000000000013E-2</v>
          </cell>
          <cell r="AO30">
            <v>4.9656000000000013E-2</v>
          </cell>
          <cell r="AP30">
            <v>4.9656000000000013E-2</v>
          </cell>
          <cell r="AQ30">
            <v>4.9656000000000013E-2</v>
          </cell>
          <cell r="AR30">
            <v>4.9656000000000013E-2</v>
          </cell>
          <cell r="AS30">
            <v>4.9656000000000013E-2</v>
          </cell>
          <cell r="AT30">
            <v>4.9656000000000013E-2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ALL"/>
      <sheetName val="CoverSheet"/>
      <sheetName val="1.1"/>
      <sheetName val="1.2"/>
      <sheetName val="1.3"/>
      <sheetName val="2.1 "/>
      <sheetName val="3.1"/>
      <sheetName val="4.1"/>
      <sheetName val="5.1"/>
      <sheetName val="6.1"/>
      <sheetName val="7.1"/>
      <sheetName val="8.1"/>
      <sheetName val="9.1"/>
      <sheetName val="10.1"/>
      <sheetName val="11.1"/>
      <sheetName val="13.1"/>
      <sheetName val="20.1"/>
      <sheetName val="ANNEXURE 1"/>
      <sheetName val="ANNEXURE 2"/>
      <sheetName val="ANNEXURE 3"/>
      <sheetName val="ANNEXURE 4"/>
      <sheetName val="34.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-up"/>
      <sheetName val="Macro1"/>
      <sheetName val="Specification_Activity"/>
      <sheetName val="Calculation"/>
      <sheetName val="Miscellaneous_Activity"/>
      <sheetName val="Progress"/>
      <sheetName val="Progress_Overall"/>
      <sheetName val="Progress_Overall_1"/>
      <sheetName val="Chart1"/>
      <sheetName val="Sheet2"/>
      <sheetName val="Equipment_Status"/>
      <sheetName val="Document_Index"/>
      <sheetName val="Pipe_Class_Status"/>
      <sheetName val="Stress_Analysis_Index"/>
      <sheetName val="Special_Support_Index"/>
      <sheetName val="Material_Hndl_Equipments"/>
      <sheetName val="Material_Hndl_Packages"/>
      <sheetName val="Module1"/>
      <sheetName val="Set_up"/>
      <sheetName val="#REF!"/>
      <sheetName val="Penn-1_WTP system"/>
      <sheetName val="MixBed"/>
      <sheetName val="Master"/>
      <sheetName val="Legal Risk Analysis"/>
      <sheetName val="PG-DIA.SEA"/>
      <sheetName val="15THMONTH"/>
      <sheetName val="p_2"/>
      <sheetName val="MH CONSPTN"/>
      <sheetName val="MH BUDGET JAN'98"/>
      <sheetName val="BASE DATI"/>
      <sheetName val="book1"/>
    </sheetNames>
    <sheetDataSet>
      <sheetData sheetId="0" refreshError="1"/>
      <sheetData sheetId="1">
        <row r="1">
          <cell r="A1" t="str">
            <v>Macro1</v>
          </cell>
          <cell r="B1" t="str">
            <v>Macro2</v>
          </cell>
          <cell r="C1" t="str">
            <v>Macro3</v>
          </cell>
        </row>
        <row r="2">
          <cell r="B2" t="b">
            <v>1</v>
          </cell>
        </row>
        <row r="3">
          <cell r="B3" t="b">
            <v>1</v>
          </cell>
        </row>
        <row r="4">
          <cell r="B4" t="b">
            <v>1</v>
          </cell>
        </row>
        <row r="5">
          <cell r="B5" t="b">
            <v>1</v>
          </cell>
        </row>
        <row r="6">
          <cell r="B6" t="b">
            <v>1</v>
          </cell>
        </row>
        <row r="7">
          <cell r="B7" t="b">
            <v>1</v>
          </cell>
        </row>
        <row r="8">
          <cell r="B8" t="b">
            <v>1</v>
          </cell>
        </row>
        <row r="9">
          <cell r="B9" t="b">
            <v>1</v>
          </cell>
        </row>
        <row r="10">
          <cell r="B10" t="b">
            <v>1</v>
          </cell>
        </row>
        <row r="11">
          <cell r="B11" t="b">
            <v>1</v>
          </cell>
        </row>
        <row r="12">
          <cell r="B12" t="b">
            <v>1</v>
          </cell>
        </row>
        <row r="13">
          <cell r="B13" t="b">
            <v>1</v>
          </cell>
        </row>
        <row r="14">
          <cell r="B14" t="b">
            <v>1</v>
          </cell>
        </row>
        <row r="15">
          <cell r="B15" t="b">
            <v>1</v>
          </cell>
        </row>
        <row r="16">
          <cell r="B16" t="b">
            <v>1</v>
          </cell>
        </row>
        <row r="17">
          <cell r="B17" t="b">
            <v>1</v>
          </cell>
        </row>
        <row r="18">
          <cell r="B18" t="b">
            <v>1</v>
          </cell>
        </row>
        <row r="19">
          <cell r="B19" t="b">
            <v>1</v>
          </cell>
        </row>
        <row r="20">
          <cell r="B20" t="b">
            <v>1</v>
          </cell>
        </row>
        <row r="21">
          <cell r="B21" t="b">
            <v>1</v>
          </cell>
        </row>
        <row r="22">
          <cell r="B22" t="b">
            <v>1</v>
          </cell>
        </row>
        <row r="23">
          <cell r="B23" t="b">
            <v>1</v>
          </cell>
        </row>
        <row r="24">
          <cell r="B24" t="b">
            <v>1</v>
          </cell>
        </row>
        <row r="29">
          <cell r="B29" t="b">
            <v>1</v>
          </cell>
        </row>
        <row r="30">
          <cell r="B30" t="b">
            <v>1</v>
          </cell>
        </row>
        <row r="31">
          <cell r="B31" t="b">
            <v>1</v>
          </cell>
        </row>
        <row r="32">
          <cell r="B32" t="b">
            <v>1</v>
          </cell>
        </row>
        <row r="33">
          <cell r="B33" t="b">
            <v>1</v>
          </cell>
        </row>
        <row r="34">
          <cell r="B34" t="b">
            <v>1</v>
          </cell>
        </row>
        <row r="35">
          <cell r="B35" t="b">
            <v>1</v>
          </cell>
        </row>
        <row r="36">
          <cell r="B36" t="b">
            <v>1</v>
          </cell>
        </row>
        <row r="37">
          <cell r="B37" t="b">
            <v>1</v>
          </cell>
        </row>
        <row r="38">
          <cell r="B38" t="b">
            <v>1</v>
          </cell>
        </row>
        <row r="39">
          <cell r="B39" t="b">
            <v>1</v>
          </cell>
        </row>
        <row r="40">
          <cell r="B40" t="b">
            <v>1</v>
          </cell>
        </row>
        <row r="41">
          <cell r="B41" t="b">
            <v>1</v>
          </cell>
        </row>
      </sheetData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Macro1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. Spares"/>
      <sheetName val="REC SPARES - REF "/>
      <sheetName val="#REF!"/>
      <sheetName val="Process"/>
      <sheetName val="pt-cw"/>
      <sheetName val="Bill No. 3"/>
      <sheetName val="Legal Risk Analysis"/>
      <sheetName val="MixBed"/>
      <sheetName val="Civil list"/>
      <sheetName val="Mech Final-BEP"/>
      <sheetName val="ELECT"/>
      <sheetName val="Units"/>
      <sheetName val="PDC"/>
      <sheetName val="Eliminacion N"/>
      <sheetName val="Cineticos"/>
      <sheetName val="Mass Balance"/>
      <sheetName val="Procal-BEP"/>
      <sheetName val="ALL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Manpower Planning"/>
      <sheetName val="COVERING"/>
      <sheetName val="WBS"/>
      <sheetName val="SC-OVERALL"/>
      <sheetName val="ALL "/>
      <sheetName val="Process"/>
      <sheetName val="ALL-MECH"/>
      <sheetName val="Mech MRs"/>
      <sheetName val="ALL-PIPING"/>
      <sheetName val="Pi- Drgs"/>
      <sheetName val="Piping MRs"/>
      <sheetName val="Civil &amp; Steel"/>
      <sheetName val="ALL-ELEC"/>
      <sheetName val="Elec- Drg"/>
      <sheetName val="Elec- MRS"/>
      <sheetName val="ALL-INST"/>
      <sheetName val="Inst-Drgs"/>
      <sheetName val="Inst- MRS"/>
      <sheetName val="Inputs_status"/>
      <sheetName val="Doc_Matrix "/>
      <sheetName val="Proc_Matrix"/>
      <sheetName val="Sch Milestones"/>
      <sheetName val="Pi- modelling"/>
      <sheetName val="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al Risk Analysis"/>
      <sheetName val="New_Wabagsheet_REV"/>
      <sheetName val="Project Description"/>
      <sheetName val="Project Information"/>
      <sheetName val="VA TECH-Risk Analysis-O&amp;M"/>
      <sheetName val="Supplement to RA-O&amp;M"/>
      <sheetName val="Input FRC"/>
      <sheetName val="FRC"/>
      <sheetName val="Minimum Requirements"/>
      <sheetName val="Assumptions"/>
      <sheetName val="#REF!"/>
      <sheetName val="Rechtsrisikoanalyse"/>
      <sheetName val="Macro1"/>
      <sheetName val="Penn-1_WTP system"/>
      <sheetName val="Sheet2"/>
      <sheetName val="floor slab-RS2"/>
      <sheetName val="Process"/>
      <sheetName val="Publicbuilding"/>
      <sheetName val="Wordsdata"/>
      <sheetName val="item"/>
      <sheetName val="Indices"/>
      <sheetName val="BASIS -DEC 08"/>
      <sheetName val="MixBed"/>
      <sheetName val="pt-c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vil"/>
      <sheetName val="Civil "/>
      <sheetName val="Mech"/>
      <sheetName val="Process"/>
      <sheetName val="Hydraulics"/>
      <sheetName val="pr.cal"/>
      <sheetName val="#REF!"/>
      <sheetName val="Equipmentlist-West"/>
      <sheetName val="Legal Risk Analysis"/>
      <sheetName val="pt-cw"/>
      <sheetName val="BALAN1"/>
      <sheetName val="VK"/>
      <sheetName val="Sheet2"/>
      <sheetName val="STG"/>
      <sheetName val="User inputs"/>
      <sheetName val="SRO2 TOH"/>
      <sheetName val="Summary"/>
    </sheetNames>
    <sheetDataSet>
      <sheetData sheetId="0"/>
      <sheetData sheetId="1"/>
      <sheetData sheetId="2"/>
      <sheetData sheetId="3" refreshError="1">
        <row r="715">
          <cell r="C715">
            <v>2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Personnel (2)"/>
      <sheetName val="2Energy"/>
      <sheetName val="Civil(2)"/>
      <sheetName val="siteoff(4)"/>
      <sheetName val="spares&amp;maint(5)"/>
      <sheetName val="Sch C (2)"/>
      <sheetName val="Sch C"/>
      <sheetName val="7 Other Costs"/>
      <sheetName val="Kalkulationsbogen"/>
      <sheetName val="New_Wabagsheet_REV"/>
      <sheetName val="Summary"/>
      <sheetName val="spares(5 backup)"/>
      <sheetName val="prev(7)"/>
      <sheetName val="VB-chemicals(8)"/>
      <sheetName val="gasengine"/>
      <sheetName val="VB- sludge(11)"/>
      <sheetName val="Sch E"/>
      <sheetName val="Legal Risk Analysis"/>
      <sheetName val="Process"/>
      <sheetName val="MixBed"/>
      <sheetName val="#REF!"/>
      <sheetName val="2.9. Zwischenpuffer Risiko"/>
      <sheetName val="(10) Other Costs5"/>
      <sheetName val="HT-INTROD"/>
      <sheetName val="TehranBilanz"/>
      <sheetName val="Data"/>
      <sheetName val="WIND1"/>
      <sheetName val="local load"/>
      <sheetName val="Total"/>
      <sheetName val="Macro1"/>
      <sheetName val="SATHUMID"/>
      <sheetName val="COLUMN"/>
      <sheetName val="STAFFSCHED "/>
      <sheetName val="conc-foot-gradeslab"/>
      <sheetName val="Main-Material"/>
      <sheetName val="pt-cw"/>
      <sheetName val="Un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10) Other Costs5"/>
      <sheetName val="WabagCostAnalysisSheet"/>
      <sheetName val="BootModelCheck"/>
      <sheetName val="CoverSheet"/>
      <sheetName val="(1)BaseCase"/>
      <sheetName val="(2)Alternative I &amp; II"/>
      <sheetName val="(3)BaseCaseWOesclation"/>
      <sheetName val="(4)Wabagsheet"/>
      <sheetName val="(5)Summary Sheet"/>
      <sheetName val="(6)Personal1"/>
      <sheetName val="(7)Chemicals2"/>
      <sheetName val="(8)Disposal3"/>
      <sheetName val="(9)Maintenance4"/>
      <sheetName val="(11A)Reinvestition6"/>
      <sheetName val="Insurance"/>
      <sheetName val="(13)Energy"/>
      <sheetName val="(11B)replacement7"/>
      <sheetName val="(12)WCT"/>
      <sheetName val="Cover"/>
      <sheetName val="Offer Calc"/>
      <sheetName val="7 Other Costs"/>
      <sheetName val="Process"/>
      <sheetName val="MixBed"/>
      <sheetName val="#REF!"/>
      <sheetName val="ALL"/>
      <sheetName val="TehranBilanz"/>
      <sheetName val="Data"/>
      <sheetName val=" Cover sheet"/>
      <sheetName val="Resul Bio (15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S Process"/>
      <sheetName val="S Procmnt"/>
      <sheetName val="S Det-Engg"/>
      <sheetName val="Det-Engg"/>
      <sheetName val="CIVIL &amp; STR"/>
      <sheetName val="PILING"/>
      <sheetName val="INST"/>
      <sheetName val="MECH"/>
      <sheetName val="PROCESS"/>
      <sheetName val="PIPING"/>
      <sheetName val="PREQ."/>
      <sheetName val="(10) Other Costs5"/>
      <sheetName val="#REF!"/>
      <sheetName val="HT-INTROD"/>
      <sheetName val="7 Other Costs"/>
      <sheetName val="SUMMARY"/>
      <sheetName val="Civil Boq"/>
      <sheetName val="Legal Risk Analysis"/>
    </sheetNames>
    <sheetDataSet>
      <sheetData sheetId="0">
        <row r="14">
          <cell r="AB14">
            <v>4.6511627906976744E-2</v>
          </cell>
          <cell r="AC14">
            <v>2.3255813953488372E-2</v>
          </cell>
        </row>
        <row r="16">
          <cell r="AC16">
            <v>2.3255813953488372E-2</v>
          </cell>
          <cell r="AD16">
            <v>4.6511627906976744E-2</v>
          </cell>
          <cell r="AE16">
            <v>2.3255813953488372E-2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>
        <row r="14">
          <cell r="AB14">
            <v>4.6511627906976744E-2</v>
          </cell>
        </row>
      </sheetData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al Risk Analysis"/>
      <sheetName val="Project Description"/>
      <sheetName val="Project Information"/>
      <sheetName val="VA TECH-Risk Analysis-O&amp;M"/>
      <sheetName val="Supplement to RA-O&amp;M"/>
      <sheetName val="Minimum Requirements"/>
      <sheetName val="Zuschläge"/>
      <sheetName val="VA TECH-Risikoanalyse"/>
      <sheetName val="Beiblatt zur RA"/>
      <sheetName val="VA TECH-Risikoanalyse-O&amp;M"/>
      <sheetName val="Beiblatt zur RA-O&amp;M"/>
      <sheetName val="7 Other Costs"/>
      <sheetName val="ELECT"/>
      <sheetName val="Process"/>
      <sheetName val="(10) Other Costs5"/>
      <sheetName val="Sheet2"/>
      <sheetName val="HT-INTROD"/>
      <sheetName val="#REF!"/>
      <sheetName val="MixBed"/>
      <sheetName val="COLUMN"/>
      <sheetName val="STAFFSCHED "/>
      <sheetName val="A1a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al Risk Analysis"/>
      <sheetName val="Sheet1"/>
      <sheetName val="Input FRC (2)"/>
      <sheetName val="Project Description"/>
      <sheetName val="Project Information"/>
      <sheetName val="VA TECH-Risk Analysis-O&amp;M"/>
      <sheetName val="Supplement to RA-O&amp;M"/>
      <sheetName val="FRC"/>
      <sheetName val="Minimum Requirements"/>
      <sheetName val="Input "/>
      <sheetName val="New_Wabagsheet_REV"/>
      <sheetName val="7 Other Costs"/>
      <sheetName val="ELECT"/>
      <sheetName val="COLUMN"/>
      <sheetName val="TehranBilanz"/>
      <sheetName val="Data"/>
      <sheetName val="#REF!"/>
      <sheetName val="(10) Other Costs5"/>
      <sheetName val="CGL"/>
      <sheetName val="Process"/>
      <sheetName val="RANG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ocal 1"/>
      <sheetName val="Local 2"/>
      <sheetName val="Local 3"/>
      <sheetName val="Local 4"/>
      <sheetName val="L&amp;T Manuf."/>
      <sheetName val="Import 1"/>
      <sheetName val="Import 2"/>
      <sheetName val="Transport"/>
      <sheetName val="ENGG &amp; EXEC."/>
      <sheetName val="MANPO.-Eng &amp; Exe"/>
      <sheetName val="SITE &amp; PRECOM."/>
      <sheetName val="MANPO.- Site &amp; Precom"/>
      <sheetName val="MANPO.- Site - Vendor"/>
      <sheetName val="Civil 1"/>
      <sheetName val="Civil 2"/>
      <sheetName val="Civil 3"/>
      <sheetName val="Site 1"/>
      <sheetName val="Site 2"/>
      <sheetName val="Site 3"/>
      <sheetName val="Site Faci."/>
      <sheetName val="Collab."/>
      <sheetName val="Local-Spare"/>
      <sheetName val="Import-Spare"/>
      <sheetName val="Cont"/>
      <sheetName val="Risk Anal"/>
      <sheetName val="Risk Table"/>
      <sheetName val="Risk graph"/>
      <sheetName val="Ranges"/>
      <sheetName val="FOR SMG"/>
      <sheetName val="Module1"/>
      <sheetName val="#REF!"/>
      <sheetName val="ELECT"/>
      <sheetName val="Civil Boq"/>
      <sheetName val="Legal Risk Analysis"/>
    </sheetNames>
    <sheetDataSet>
      <sheetData sheetId="0" refreshError="1">
        <row r="139">
          <cell r="C139" t="str">
            <v>MT</v>
          </cell>
        </row>
        <row r="140">
          <cell r="C140" t="str">
            <v>kg</v>
          </cell>
        </row>
        <row r="141">
          <cell r="C141" t="str">
            <v>m2</v>
          </cell>
        </row>
        <row r="142">
          <cell r="C142" t="str">
            <v>m3</v>
          </cell>
        </row>
        <row r="143">
          <cell r="C143" t="str">
            <v>Nos.</v>
          </cell>
        </row>
        <row r="144">
          <cell r="C144" t="str">
            <v>Lot</v>
          </cell>
        </row>
        <row r="145">
          <cell r="C145" t="str">
            <v>in-m</v>
          </cell>
        </row>
        <row r="146">
          <cell r="C146" t="str">
            <v>in-dia</v>
          </cell>
        </row>
        <row r="147">
          <cell r="C147" t="str">
            <v>in</v>
          </cell>
        </row>
        <row r="148">
          <cell r="C148" t="str">
            <v>ft</v>
          </cell>
        </row>
        <row r="149">
          <cell r="C149" t="str">
            <v>m</v>
          </cell>
        </row>
        <row r="150">
          <cell r="C150" t="str">
            <v>mm</v>
          </cell>
        </row>
        <row r="151">
          <cell r="C151" t="str">
            <v>cm</v>
          </cell>
        </row>
        <row r="152">
          <cell r="C152" t="str">
            <v>km</v>
          </cell>
        </row>
        <row r="153">
          <cell r="C153" t="str">
            <v>cm2</v>
          </cell>
        </row>
        <row r="154">
          <cell r="C154" t="str">
            <v>ft2</v>
          </cell>
        </row>
        <row r="155">
          <cell r="C155" t="str">
            <v>in2</v>
          </cell>
        </row>
        <row r="156">
          <cell r="C156" t="str">
            <v>m2(  )</v>
          </cell>
        </row>
        <row r="157">
          <cell r="C157" t="str">
            <v>lit</v>
          </cell>
        </row>
        <row r="158">
          <cell r="C158" t="str">
            <v>Days</v>
          </cell>
        </row>
        <row r="159">
          <cell r="C159" t="str">
            <v>Months</v>
          </cell>
        </row>
        <row r="160">
          <cell r="C160" t="str">
            <v>Man-months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S Process"/>
      <sheetName val="S Procmnt"/>
      <sheetName val="S Det-Engg"/>
      <sheetName val="Det-Engg"/>
      <sheetName val="CIVIL &amp; STR"/>
      <sheetName val="PILING"/>
      <sheetName val="INST"/>
      <sheetName val="MECH"/>
      <sheetName val="PROCESS"/>
      <sheetName val="PIPING"/>
      <sheetName val="PREQ."/>
      <sheetName val="SUMMARY"/>
      <sheetName val="#REF!"/>
      <sheetName val="Civil Boq"/>
      <sheetName val="(10) Other Costs5"/>
      <sheetName val="7 Other Costs"/>
      <sheetName val="Legal Risk Analysis"/>
    </sheetNames>
    <sheetDataSet>
      <sheetData sheetId="0">
        <row r="14">
          <cell r="AB14">
            <v>4.6511627906976744E-2</v>
          </cell>
          <cell r="AC14">
            <v>2.3255813953488372E-2</v>
          </cell>
        </row>
        <row r="16">
          <cell r="AC16">
            <v>2.3255813953488372E-2</v>
          </cell>
          <cell r="AD16">
            <v>4.6511627906976744E-2</v>
          </cell>
          <cell r="AE16">
            <v>2.3255813953488372E-2</v>
          </cell>
        </row>
      </sheetData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>
        <row r="14">
          <cell r="AB14">
            <v>4.6511627906976744E-2</v>
          </cell>
        </row>
      </sheetData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S112"/>
  <sheetViews>
    <sheetView tabSelected="1" topLeftCell="A6" zoomScale="85" zoomScaleNormal="85" workbookViewId="0">
      <selection activeCell="N14" sqref="N14"/>
    </sheetView>
  </sheetViews>
  <sheetFormatPr defaultColWidth="9.140625" defaultRowHeight="12.75"/>
  <cols>
    <col min="1" max="1" width="24.85546875" style="4" customWidth="1"/>
    <col min="2" max="2" width="11.85546875" style="4" customWidth="1"/>
    <col min="3" max="3" width="17.42578125" style="4" customWidth="1"/>
    <col min="4" max="4" width="10" style="4" customWidth="1"/>
    <col min="5" max="5" width="19.140625" style="4" customWidth="1"/>
    <col min="6" max="6" width="12.140625" style="4" customWidth="1"/>
    <col min="7" max="7" width="14.42578125" style="4" customWidth="1"/>
    <col min="8" max="8" width="15.85546875" style="4" customWidth="1"/>
    <col min="9" max="9" width="10" style="4" customWidth="1"/>
    <col min="10" max="10" width="7.28515625" style="4" customWidth="1"/>
    <col min="11" max="12" width="12.5703125" style="4" customWidth="1"/>
    <col min="13" max="16384" width="9.140625" style="4"/>
  </cols>
  <sheetData>
    <row r="1" spans="1:12" s="3" customFormat="1" ht="36.75" customHeight="1">
      <c r="A1" s="113" t="s">
        <v>0</v>
      </c>
      <c r="B1" s="114"/>
      <c r="C1" s="115"/>
      <c r="D1" s="122" t="s">
        <v>147</v>
      </c>
      <c r="E1" s="123"/>
      <c r="F1" s="123"/>
      <c r="G1" s="124"/>
      <c r="H1" s="1" t="s">
        <v>1</v>
      </c>
      <c r="I1" s="131" t="s">
        <v>146</v>
      </c>
      <c r="J1" s="132"/>
      <c r="K1" s="133"/>
      <c r="L1" s="2" t="s">
        <v>99</v>
      </c>
    </row>
    <row r="2" spans="1:12" s="3" customFormat="1" ht="47.25" customHeight="1">
      <c r="A2" s="116"/>
      <c r="B2" s="117"/>
      <c r="C2" s="118"/>
      <c r="D2" s="125"/>
      <c r="E2" s="126"/>
      <c r="F2" s="126"/>
      <c r="G2" s="127"/>
      <c r="H2" s="84" t="s">
        <v>2</v>
      </c>
      <c r="I2" s="134" t="s">
        <v>144</v>
      </c>
      <c r="J2" s="135"/>
      <c r="K2" s="135"/>
      <c r="L2" s="136"/>
    </row>
    <row r="3" spans="1:12" s="3" customFormat="1" ht="29.25" customHeight="1">
      <c r="A3" s="119"/>
      <c r="B3" s="120"/>
      <c r="C3" s="121"/>
      <c r="D3" s="128"/>
      <c r="E3" s="129"/>
      <c r="F3" s="129"/>
      <c r="G3" s="130"/>
      <c r="H3" s="84" t="s">
        <v>3</v>
      </c>
      <c r="I3" s="134" t="s">
        <v>145</v>
      </c>
      <c r="J3" s="135"/>
      <c r="K3" s="135"/>
      <c r="L3" s="136"/>
    </row>
    <row r="4" spans="1:12" ht="24.75" customHeight="1">
      <c r="A4" s="137" t="s">
        <v>4</v>
      </c>
      <c r="B4" s="138"/>
      <c r="C4" s="139" t="str">
        <f>D1</f>
        <v>RO FEED/ SUF BACKPULSE TANK (ETP)</v>
      </c>
      <c r="D4" s="139"/>
      <c r="E4" s="139"/>
      <c r="F4" s="139"/>
      <c r="G4" s="139"/>
      <c r="H4" s="139"/>
      <c r="I4" s="139"/>
      <c r="J4" s="139"/>
      <c r="K4" s="139"/>
      <c r="L4" s="140"/>
    </row>
    <row r="5" spans="1:12" ht="24.75" customHeight="1">
      <c r="A5" s="137" t="s">
        <v>5</v>
      </c>
      <c r="B5" s="138"/>
      <c r="C5" s="139" t="s">
        <v>148</v>
      </c>
      <c r="D5" s="139"/>
      <c r="E5" s="139"/>
      <c r="F5" s="139"/>
      <c r="G5" s="139"/>
      <c r="H5" s="139"/>
      <c r="I5" s="139"/>
      <c r="J5" s="139"/>
      <c r="K5" s="139"/>
      <c r="L5" s="140"/>
    </row>
    <row r="6" spans="1:12" ht="22.5" customHeight="1">
      <c r="A6" s="137" t="s">
        <v>6</v>
      </c>
      <c r="B6" s="138"/>
      <c r="C6" s="58" t="s">
        <v>101</v>
      </c>
      <c r="D6" s="58" t="s">
        <v>102</v>
      </c>
      <c r="E6" s="58" t="s">
        <v>103</v>
      </c>
      <c r="F6" s="58" t="s">
        <v>104</v>
      </c>
      <c r="G6" s="58" t="s">
        <v>105</v>
      </c>
      <c r="H6" s="56" t="s">
        <v>106</v>
      </c>
      <c r="I6" s="56"/>
      <c r="J6" s="56"/>
      <c r="K6" s="56"/>
      <c r="L6" s="57"/>
    </row>
    <row r="7" spans="1:12" ht="18.75" thickBot="1">
      <c r="A7" s="5" t="s">
        <v>79</v>
      </c>
      <c r="B7" s="5">
        <v>1</v>
      </c>
      <c r="C7" s="59">
        <v>2.2000000000000002</v>
      </c>
      <c r="D7" s="59">
        <v>2.65</v>
      </c>
      <c r="E7" s="59">
        <v>0.2</v>
      </c>
      <c r="F7" s="59">
        <v>0.14000000000000001</v>
      </c>
      <c r="G7" s="60">
        <f>SUM(D7:F7)</f>
        <v>2.99</v>
      </c>
      <c r="H7" s="83">
        <f>(3.14/4)*C7*C7*D7</f>
        <v>10.068410000000002</v>
      </c>
      <c r="I7" s="85"/>
      <c r="J7" s="85"/>
      <c r="K7" s="85"/>
      <c r="L7" s="6"/>
    </row>
    <row r="8" spans="1:12" ht="18">
      <c r="A8" s="7"/>
      <c r="B8" s="85"/>
      <c r="C8" s="85"/>
      <c r="D8" s="85"/>
      <c r="E8" s="85"/>
      <c r="G8" s="85"/>
      <c r="H8" s="85"/>
      <c r="I8" s="85"/>
      <c r="J8" s="85"/>
      <c r="K8" s="85"/>
      <c r="L8" s="6"/>
    </row>
    <row r="9" spans="1:12" ht="18">
      <c r="A9" s="7"/>
      <c r="B9" s="85"/>
      <c r="C9" s="85"/>
      <c r="D9" s="85"/>
      <c r="E9" s="85"/>
      <c r="G9" s="144" t="s">
        <v>128</v>
      </c>
      <c r="H9" s="144"/>
      <c r="I9" s="144"/>
      <c r="J9" s="85"/>
      <c r="K9" s="85"/>
      <c r="L9" s="6"/>
    </row>
    <row r="10" spans="1:12" ht="18">
      <c r="A10" s="7"/>
      <c r="B10" s="85"/>
      <c r="C10" s="85"/>
      <c r="D10" s="85"/>
      <c r="E10" s="85"/>
      <c r="G10" s="85"/>
      <c r="H10" s="85"/>
      <c r="I10" s="85"/>
      <c r="J10" s="85"/>
      <c r="K10" s="85"/>
      <c r="L10" s="6"/>
    </row>
    <row r="11" spans="1:12" ht="18" customHeight="1">
      <c r="A11" s="8"/>
      <c r="B11" s="9"/>
      <c r="C11" s="85"/>
      <c r="D11" s="85"/>
      <c r="E11" s="85"/>
      <c r="F11" s="85"/>
      <c r="G11" s="85"/>
      <c r="H11" s="85"/>
      <c r="I11" s="111" t="s">
        <v>164</v>
      </c>
      <c r="J11" s="111"/>
      <c r="K11" s="111"/>
      <c r="L11" s="112"/>
    </row>
    <row r="12" spans="1:12" ht="18">
      <c r="A12" s="8"/>
      <c r="B12" s="9"/>
      <c r="C12" s="85"/>
      <c r="D12" s="85"/>
      <c r="E12" s="85"/>
      <c r="F12" s="85"/>
      <c r="G12" s="85"/>
      <c r="H12" s="85"/>
      <c r="I12" s="85"/>
      <c r="J12" s="10"/>
      <c r="K12" s="10"/>
      <c r="L12" s="6"/>
    </row>
    <row r="13" spans="1:12" ht="18">
      <c r="A13" s="8"/>
      <c r="B13" s="9"/>
      <c r="C13" s="85"/>
      <c r="D13" s="85"/>
      <c r="E13" s="85"/>
      <c r="F13" s="85"/>
      <c r="G13" s="85"/>
      <c r="H13" s="85"/>
      <c r="I13" s="85"/>
      <c r="J13" s="10"/>
      <c r="K13" s="10"/>
      <c r="L13" s="6"/>
    </row>
    <row r="14" spans="1:12" ht="18">
      <c r="A14" s="48">
        <f>E7</f>
        <v>0.2</v>
      </c>
      <c r="B14" s="61" t="s">
        <v>107</v>
      </c>
      <c r="C14" s="85"/>
      <c r="D14" s="85"/>
      <c r="F14" s="85"/>
      <c r="G14" s="85"/>
      <c r="H14" s="85"/>
      <c r="I14" s="85"/>
      <c r="J14" s="10"/>
      <c r="K14" s="10"/>
      <c r="L14" s="6"/>
    </row>
    <row r="15" spans="1:12" ht="18">
      <c r="A15" s="8"/>
      <c r="B15" s="61"/>
      <c r="C15" s="85"/>
      <c r="D15" s="85"/>
      <c r="E15" s="85"/>
      <c r="G15" s="85"/>
      <c r="H15" s="85"/>
      <c r="I15" s="85"/>
      <c r="J15" s="10"/>
      <c r="K15" s="10"/>
      <c r="L15" s="6"/>
    </row>
    <row r="16" spans="1:12" ht="18">
      <c r="A16" s="8"/>
      <c r="B16" s="61"/>
      <c r="C16" s="85"/>
      <c r="D16" s="85"/>
      <c r="E16" s="85"/>
      <c r="G16" s="85"/>
      <c r="H16" s="85"/>
      <c r="I16" s="85"/>
      <c r="J16" s="10"/>
      <c r="K16" s="10"/>
      <c r="L16" s="6"/>
    </row>
    <row r="17" spans="1:13" ht="18">
      <c r="A17" s="8"/>
      <c r="B17" s="61"/>
      <c r="C17" s="85"/>
      <c r="D17" s="85"/>
      <c r="E17" s="85"/>
      <c r="F17" s="11"/>
      <c r="G17" s="85"/>
      <c r="H17" s="85"/>
      <c r="I17" s="85"/>
      <c r="J17" s="10"/>
      <c r="K17" s="10"/>
      <c r="L17" s="6"/>
    </row>
    <row r="18" spans="1:13" ht="18">
      <c r="A18" s="48">
        <f>D7</f>
        <v>2.65</v>
      </c>
      <c r="B18" s="61" t="s">
        <v>108</v>
      </c>
      <c r="C18" s="85"/>
      <c r="D18" s="85"/>
      <c r="E18" s="85"/>
      <c r="F18" s="11"/>
      <c r="G18" s="85"/>
      <c r="H18" s="85"/>
      <c r="I18" s="85"/>
      <c r="J18" s="10"/>
      <c r="K18" s="10"/>
      <c r="L18" s="6"/>
    </row>
    <row r="19" spans="1:13" ht="18">
      <c r="A19" s="8"/>
      <c r="B19" s="61"/>
      <c r="C19" s="85"/>
      <c r="D19" s="85"/>
      <c r="E19" s="85"/>
      <c r="F19" s="11"/>
      <c r="G19" s="85"/>
      <c r="H19" s="85"/>
      <c r="I19" s="85"/>
      <c r="J19" s="10"/>
      <c r="K19" s="10"/>
      <c r="L19" s="6"/>
    </row>
    <row r="20" spans="1:13" ht="18">
      <c r="A20" s="8"/>
      <c r="B20" s="61"/>
      <c r="C20" s="85"/>
      <c r="D20" s="85"/>
      <c r="E20" s="85"/>
      <c r="G20" s="85"/>
      <c r="H20" s="85"/>
      <c r="I20" s="85"/>
      <c r="J20" s="10"/>
      <c r="K20" s="10"/>
      <c r="L20" s="6"/>
    </row>
    <row r="21" spans="1:13" ht="18">
      <c r="A21" s="8"/>
      <c r="B21" s="61"/>
      <c r="C21" s="85"/>
      <c r="D21" s="85"/>
      <c r="E21" s="85"/>
      <c r="F21" s="46"/>
      <c r="G21" s="85"/>
      <c r="H21" s="85"/>
      <c r="I21" s="85"/>
      <c r="J21" s="10"/>
      <c r="K21" s="10"/>
      <c r="L21" s="6"/>
    </row>
    <row r="22" spans="1:13" ht="18">
      <c r="A22" s="8"/>
      <c r="B22" s="61"/>
      <c r="C22" s="85"/>
      <c r="D22" s="85"/>
      <c r="E22" s="85"/>
      <c r="F22" s="85"/>
      <c r="G22" s="85"/>
      <c r="H22" s="85"/>
      <c r="I22" s="85"/>
      <c r="J22" s="10"/>
      <c r="K22" s="10"/>
      <c r="L22" s="6"/>
    </row>
    <row r="23" spans="1:13" ht="18">
      <c r="A23" s="48">
        <f>F7</f>
        <v>0.14000000000000001</v>
      </c>
      <c r="B23" s="61" t="s">
        <v>109</v>
      </c>
      <c r="C23" s="85"/>
      <c r="D23" s="85"/>
      <c r="E23" s="85"/>
      <c r="F23" s="85"/>
      <c r="G23" s="85"/>
      <c r="H23" s="85"/>
      <c r="I23" s="85"/>
      <c r="J23" s="10"/>
      <c r="K23" s="10"/>
      <c r="L23" s="6"/>
    </row>
    <row r="24" spans="1:13" ht="18">
      <c r="A24" s="8"/>
      <c r="I24" s="85"/>
      <c r="J24" s="10"/>
      <c r="K24" s="10"/>
      <c r="L24" s="6"/>
    </row>
    <row r="25" spans="1:13" ht="18">
      <c r="A25" s="7"/>
      <c r="B25" s="9"/>
      <c r="C25" s="85"/>
      <c r="D25" s="85"/>
      <c r="F25" s="47"/>
      <c r="G25" s="47"/>
      <c r="H25" s="85"/>
      <c r="I25" s="12"/>
      <c r="J25" s="10"/>
      <c r="K25" s="10"/>
      <c r="L25" s="6"/>
    </row>
    <row r="26" spans="1:13" ht="18">
      <c r="A26" s="13"/>
      <c r="B26" s="9"/>
      <c r="C26" s="85"/>
      <c r="D26" s="85" t="s">
        <v>110</v>
      </c>
      <c r="E26" s="145">
        <f>C7</f>
        <v>2.2000000000000002</v>
      </c>
      <c r="F26" s="145"/>
      <c r="G26" s="145"/>
      <c r="H26" s="85"/>
      <c r="I26" s="14"/>
      <c r="J26" s="85"/>
      <c r="K26" s="85"/>
      <c r="L26" s="6"/>
      <c r="M26" s="109"/>
    </row>
    <row r="27" spans="1:13" ht="18">
      <c r="A27" s="13"/>
      <c r="B27" s="85"/>
      <c r="C27" s="85"/>
      <c r="D27" s="85"/>
      <c r="E27" s="85"/>
      <c r="F27" s="85"/>
      <c r="G27" s="85"/>
      <c r="H27" s="85"/>
      <c r="I27" s="14"/>
      <c r="J27" s="85"/>
      <c r="K27" s="85"/>
      <c r="L27" s="6"/>
      <c r="M27" s="109"/>
    </row>
    <row r="28" spans="1:13" ht="18">
      <c r="A28" s="7"/>
      <c r="B28" s="85"/>
      <c r="C28" s="85"/>
      <c r="D28" s="85"/>
      <c r="E28" s="110"/>
      <c r="F28" s="110"/>
      <c r="G28" s="110"/>
      <c r="H28" s="110"/>
      <c r="I28" s="85"/>
      <c r="J28" s="85"/>
      <c r="K28" s="85"/>
      <c r="L28" s="6"/>
      <c r="M28" s="109"/>
    </row>
    <row r="29" spans="1:13" ht="12.75" customHeight="1">
      <c r="A29" s="146" t="s">
        <v>7</v>
      </c>
      <c r="B29" s="147"/>
      <c r="C29" s="147"/>
      <c r="D29" s="147"/>
      <c r="E29" s="148"/>
      <c r="F29" s="148"/>
      <c r="G29" s="148"/>
      <c r="H29" s="148"/>
      <c r="I29" s="147"/>
      <c r="J29" s="147"/>
      <c r="K29" s="147"/>
      <c r="L29" s="149"/>
    </row>
    <row r="30" spans="1:13" ht="12.75" customHeight="1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2"/>
    </row>
    <row r="31" spans="1:13" s="19" customFormat="1" ht="20.25" customHeight="1">
      <c r="A31" s="15" t="s">
        <v>7</v>
      </c>
      <c r="B31" s="16" t="s">
        <v>8</v>
      </c>
      <c r="C31" s="17" t="s">
        <v>9</v>
      </c>
      <c r="D31" s="90" t="s">
        <v>10</v>
      </c>
      <c r="E31" s="18" t="s">
        <v>11</v>
      </c>
      <c r="F31" s="153" t="s">
        <v>12</v>
      </c>
      <c r="G31" s="154"/>
      <c r="H31" s="154"/>
      <c r="I31" s="154"/>
      <c r="J31" s="154"/>
      <c r="K31" s="154"/>
      <c r="L31" s="155"/>
    </row>
    <row r="32" spans="1:13" s="69" customFormat="1">
      <c r="A32" s="70" t="s">
        <v>149</v>
      </c>
      <c r="B32" s="71" t="s">
        <v>88</v>
      </c>
      <c r="C32" s="72">
        <v>25</v>
      </c>
      <c r="D32" s="73" t="s">
        <v>80</v>
      </c>
      <c r="E32" s="74" t="s">
        <v>82</v>
      </c>
      <c r="F32" s="141" t="s">
        <v>84</v>
      </c>
      <c r="G32" s="142"/>
      <c r="H32" s="142"/>
      <c r="I32" s="142"/>
      <c r="J32" s="142"/>
      <c r="K32" s="142"/>
      <c r="L32" s="143"/>
    </row>
    <row r="33" spans="1:19" s="69" customFormat="1">
      <c r="A33" s="70" t="s">
        <v>13</v>
      </c>
      <c r="B33" s="71" t="s">
        <v>121</v>
      </c>
      <c r="C33" s="72">
        <v>40</v>
      </c>
      <c r="D33" s="73" t="s">
        <v>80</v>
      </c>
      <c r="E33" s="74" t="s">
        <v>82</v>
      </c>
      <c r="F33" s="141" t="s">
        <v>83</v>
      </c>
      <c r="G33" s="142"/>
      <c r="H33" s="142"/>
      <c r="I33" s="142"/>
      <c r="J33" s="142"/>
      <c r="K33" s="142"/>
      <c r="L33" s="143"/>
    </row>
    <row r="34" spans="1:19" s="69" customFormat="1">
      <c r="A34" s="70" t="s">
        <v>15</v>
      </c>
      <c r="B34" s="71" t="s">
        <v>90</v>
      </c>
      <c r="C34" s="72">
        <v>80</v>
      </c>
      <c r="D34" s="73" t="s">
        <v>80</v>
      </c>
      <c r="E34" s="74" t="s">
        <v>82</v>
      </c>
      <c r="F34" s="141" t="s">
        <v>83</v>
      </c>
      <c r="G34" s="142"/>
      <c r="H34" s="142"/>
      <c r="I34" s="142"/>
      <c r="J34" s="142"/>
      <c r="K34" s="142"/>
      <c r="L34" s="143"/>
    </row>
    <row r="35" spans="1:19" s="69" customFormat="1">
      <c r="A35" s="70" t="s">
        <v>14</v>
      </c>
      <c r="B35" s="71" t="s">
        <v>89</v>
      </c>
      <c r="C35" s="72">
        <v>50</v>
      </c>
      <c r="D35" s="73" t="s">
        <v>80</v>
      </c>
      <c r="E35" s="74" t="s">
        <v>82</v>
      </c>
      <c r="F35" s="141" t="s">
        <v>83</v>
      </c>
      <c r="G35" s="142"/>
      <c r="H35" s="142"/>
      <c r="I35" s="142"/>
      <c r="J35" s="142"/>
      <c r="K35" s="142"/>
      <c r="L35" s="143"/>
    </row>
    <row r="36" spans="1:19" s="69" customFormat="1">
      <c r="A36" s="70" t="s">
        <v>151</v>
      </c>
      <c r="B36" s="71" t="s">
        <v>152</v>
      </c>
      <c r="C36" s="72">
        <v>100</v>
      </c>
      <c r="D36" s="73" t="s">
        <v>80</v>
      </c>
      <c r="E36" s="74" t="s">
        <v>82</v>
      </c>
      <c r="F36" s="141" t="s">
        <v>153</v>
      </c>
      <c r="G36" s="142"/>
      <c r="H36" s="142"/>
      <c r="I36" s="142"/>
      <c r="J36" s="142"/>
      <c r="K36" s="142"/>
      <c r="L36" s="143"/>
    </row>
    <row r="37" spans="1:19" s="69" customFormat="1">
      <c r="A37" s="70" t="s">
        <v>18</v>
      </c>
      <c r="B37" s="71" t="s">
        <v>154</v>
      </c>
      <c r="C37" s="72" t="s">
        <v>155</v>
      </c>
      <c r="D37" s="73" t="s">
        <v>80</v>
      </c>
      <c r="E37" s="74" t="s">
        <v>82</v>
      </c>
      <c r="F37" s="141" t="s">
        <v>113</v>
      </c>
      <c r="G37" s="142"/>
      <c r="H37" s="142"/>
      <c r="I37" s="142"/>
      <c r="J37" s="142"/>
      <c r="K37" s="142"/>
      <c r="L37" s="143"/>
    </row>
    <row r="38" spans="1:19" s="69" customFormat="1">
      <c r="A38" s="70" t="s">
        <v>16</v>
      </c>
      <c r="B38" s="71" t="s">
        <v>123</v>
      </c>
      <c r="C38" s="72">
        <v>200</v>
      </c>
      <c r="D38" s="73" t="s">
        <v>80</v>
      </c>
      <c r="E38" s="74" t="s">
        <v>82</v>
      </c>
      <c r="F38" s="141" t="s">
        <v>98</v>
      </c>
      <c r="G38" s="142"/>
      <c r="H38" s="142"/>
      <c r="I38" s="142"/>
      <c r="J38" s="142"/>
      <c r="K38" s="142"/>
      <c r="L38" s="143"/>
    </row>
    <row r="39" spans="1:19" s="69" customFormat="1">
      <c r="A39" s="70" t="s">
        <v>156</v>
      </c>
      <c r="B39" s="71" t="s">
        <v>92</v>
      </c>
      <c r="C39" s="72">
        <v>25</v>
      </c>
      <c r="D39" s="73" t="s">
        <v>80</v>
      </c>
      <c r="E39" s="74" t="s">
        <v>82</v>
      </c>
      <c r="F39" s="141" t="s">
        <v>84</v>
      </c>
      <c r="G39" s="142"/>
      <c r="H39" s="142"/>
      <c r="I39" s="142"/>
      <c r="J39" s="142"/>
      <c r="K39" s="142"/>
      <c r="L39" s="143"/>
    </row>
    <row r="40" spans="1:19" s="69" customFormat="1">
      <c r="A40" s="70" t="s">
        <v>158</v>
      </c>
      <c r="B40" s="72" t="s">
        <v>122</v>
      </c>
      <c r="C40" s="72">
        <v>200</v>
      </c>
      <c r="D40" s="72" t="s">
        <v>80</v>
      </c>
      <c r="E40" s="74" t="s">
        <v>82</v>
      </c>
      <c r="F40" s="141" t="s">
        <v>84</v>
      </c>
      <c r="G40" s="142"/>
      <c r="H40" s="142"/>
      <c r="I40" s="142"/>
      <c r="J40" s="142"/>
      <c r="K40" s="142"/>
      <c r="L40" s="143"/>
    </row>
    <row r="41" spans="1:19" s="69" customFormat="1">
      <c r="A41" s="70" t="s">
        <v>157</v>
      </c>
      <c r="B41" s="72" t="s">
        <v>150</v>
      </c>
      <c r="C41" s="72">
        <v>15</v>
      </c>
      <c r="D41" s="72" t="s">
        <v>80</v>
      </c>
      <c r="E41" s="74" t="s">
        <v>82</v>
      </c>
      <c r="F41" s="141" t="s">
        <v>84</v>
      </c>
      <c r="G41" s="142"/>
      <c r="H41" s="142"/>
      <c r="I41" s="142"/>
      <c r="J41" s="142"/>
      <c r="K41" s="142"/>
      <c r="L41" s="143"/>
    </row>
    <row r="42" spans="1:19" s="69" customFormat="1">
      <c r="A42" s="70" t="s">
        <v>112</v>
      </c>
      <c r="B42" s="72" t="s">
        <v>159</v>
      </c>
      <c r="C42" s="72">
        <v>15</v>
      </c>
      <c r="D42" s="72" t="s">
        <v>80</v>
      </c>
      <c r="E42" s="74" t="s">
        <v>82</v>
      </c>
      <c r="F42" s="141" t="s">
        <v>84</v>
      </c>
      <c r="G42" s="142"/>
      <c r="H42" s="142"/>
      <c r="I42" s="142"/>
      <c r="J42" s="142"/>
      <c r="K42" s="142"/>
      <c r="L42" s="143"/>
    </row>
    <row r="43" spans="1:19" s="69" customFormat="1">
      <c r="A43" s="70" t="s">
        <v>160</v>
      </c>
      <c r="B43" s="72" t="s">
        <v>161</v>
      </c>
      <c r="C43" s="72">
        <v>15</v>
      </c>
      <c r="D43" s="72" t="s">
        <v>80</v>
      </c>
      <c r="E43" s="74" t="s">
        <v>82</v>
      </c>
      <c r="F43" s="141" t="s">
        <v>84</v>
      </c>
      <c r="G43" s="142"/>
      <c r="H43" s="142"/>
      <c r="I43" s="142"/>
      <c r="J43" s="142"/>
      <c r="K43" s="142"/>
      <c r="L43" s="143"/>
    </row>
    <row r="44" spans="1:19" s="69" customFormat="1">
      <c r="A44" s="75" t="s">
        <v>111</v>
      </c>
      <c r="B44" s="72" t="s">
        <v>162</v>
      </c>
      <c r="C44" s="72">
        <v>50</v>
      </c>
      <c r="D44" s="72" t="s">
        <v>80</v>
      </c>
      <c r="E44" s="74" t="s">
        <v>82</v>
      </c>
      <c r="F44" s="141" t="s">
        <v>84</v>
      </c>
      <c r="G44" s="142"/>
      <c r="H44" s="142"/>
      <c r="I44" s="142"/>
      <c r="J44" s="142"/>
      <c r="K44" s="142"/>
      <c r="L44" s="143"/>
    </row>
    <row r="45" spans="1:19" s="69" customFormat="1">
      <c r="A45" s="62" t="s">
        <v>115</v>
      </c>
      <c r="B45" s="72" t="s">
        <v>81</v>
      </c>
      <c r="C45" s="72">
        <v>500</v>
      </c>
      <c r="D45" s="72" t="s">
        <v>80</v>
      </c>
      <c r="E45" s="74" t="s">
        <v>82</v>
      </c>
      <c r="F45" s="141" t="s">
        <v>83</v>
      </c>
      <c r="G45" s="142"/>
      <c r="H45" s="142"/>
      <c r="I45" s="142"/>
      <c r="J45" s="142"/>
      <c r="K45" s="142"/>
      <c r="L45" s="143"/>
    </row>
    <row r="46" spans="1:19" s="69" customFormat="1">
      <c r="A46" s="62"/>
      <c r="B46" s="63"/>
      <c r="C46" s="64"/>
      <c r="D46" s="65"/>
      <c r="E46" s="66"/>
      <c r="F46" s="67"/>
      <c r="G46" s="67"/>
      <c r="H46" s="67"/>
      <c r="I46" s="67"/>
      <c r="J46" s="67"/>
      <c r="K46" s="67"/>
      <c r="L46" s="68"/>
    </row>
    <row r="47" spans="1:19" ht="12.6" customHeight="1">
      <c r="A47" s="146" t="s">
        <v>19</v>
      </c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9"/>
      <c r="P47" s="20"/>
      <c r="Q47" s="20"/>
      <c r="R47" s="20"/>
      <c r="S47" s="20"/>
    </row>
    <row r="48" spans="1:19" ht="12.75" customHeight="1">
      <c r="A48" s="150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2"/>
      <c r="P48" s="20"/>
      <c r="Q48" s="20"/>
      <c r="R48" s="20"/>
      <c r="S48" s="20"/>
    </row>
    <row r="49" spans="1:19" ht="12.75" customHeight="1">
      <c r="A49" s="161" t="s">
        <v>20</v>
      </c>
      <c r="B49" s="162"/>
      <c r="C49" s="162"/>
      <c r="D49" s="163" t="s">
        <v>116</v>
      </c>
      <c r="E49" s="164"/>
      <c r="F49" s="164"/>
      <c r="G49" s="164"/>
      <c r="H49" s="164"/>
      <c r="I49" s="164"/>
      <c r="J49" s="164"/>
      <c r="K49" s="164"/>
      <c r="L49" s="165"/>
      <c r="P49" s="20"/>
      <c r="Q49" s="20"/>
      <c r="R49" s="20"/>
      <c r="S49" s="20"/>
    </row>
    <row r="50" spans="1:19" ht="12.75" customHeight="1">
      <c r="A50" s="161" t="s">
        <v>21</v>
      </c>
      <c r="B50" s="162"/>
      <c r="C50" s="162"/>
      <c r="D50" s="159" t="s">
        <v>22</v>
      </c>
      <c r="E50" s="166"/>
      <c r="F50" s="166"/>
      <c r="G50" s="166"/>
      <c r="H50" s="166"/>
      <c r="I50" s="166"/>
      <c r="J50" s="166"/>
      <c r="K50" s="166"/>
      <c r="L50" s="167"/>
      <c r="P50" s="20"/>
      <c r="Q50" s="20"/>
      <c r="R50" s="20"/>
      <c r="S50" s="20"/>
    </row>
    <row r="51" spans="1:19" ht="12.75" customHeight="1">
      <c r="A51" s="156" t="s">
        <v>23</v>
      </c>
      <c r="B51" s="157"/>
      <c r="C51" s="158"/>
      <c r="D51" s="168" t="s">
        <v>165</v>
      </c>
      <c r="E51" s="169"/>
      <c r="F51" s="169"/>
      <c r="G51" s="169"/>
      <c r="H51" s="169"/>
      <c r="I51" s="169"/>
      <c r="J51" s="169"/>
      <c r="K51" s="169"/>
      <c r="L51" s="170"/>
      <c r="P51" s="20"/>
      <c r="Q51" s="20"/>
      <c r="R51" s="20"/>
      <c r="S51" s="20"/>
    </row>
    <row r="52" spans="1:19">
      <c r="A52" s="86" t="s">
        <v>24</v>
      </c>
      <c r="B52" s="87"/>
      <c r="C52" s="88"/>
      <c r="D52" s="168" t="s">
        <v>85</v>
      </c>
      <c r="E52" s="169"/>
      <c r="F52" s="169"/>
      <c r="G52" s="169"/>
      <c r="H52" s="169"/>
      <c r="I52" s="169"/>
      <c r="J52" s="169"/>
      <c r="K52" s="169"/>
      <c r="L52" s="170"/>
      <c r="P52" s="20"/>
      <c r="Q52" s="20"/>
      <c r="R52" s="20"/>
      <c r="S52" s="20"/>
    </row>
    <row r="53" spans="1:19" ht="12.75" customHeight="1">
      <c r="A53" s="156" t="s">
        <v>25</v>
      </c>
      <c r="B53" s="157"/>
      <c r="C53" s="158"/>
      <c r="D53" s="159" t="s">
        <v>86</v>
      </c>
      <c r="E53" s="159"/>
      <c r="F53" s="159"/>
      <c r="G53" s="159"/>
      <c r="H53" s="159"/>
      <c r="I53" s="159"/>
      <c r="J53" s="159"/>
      <c r="K53" s="159"/>
      <c r="L53" s="160"/>
      <c r="P53" s="20"/>
      <c r="Q53" s="20"/>
      <c r="R53" s="20"/>
      <c r="S53" s="20"/>
    </row>
    <row r="54" spans="1:19">
      <c r="A54" s="161" t="s">
        <v>117</v>
      </c>
      <c r="B54" s="162"/>
      <c r="C54" s="162"/>
      <c r="D54" s="171">
        <f>H7</f>
        <v>10.068410000000002</v>
      </c>
      <c r="E54" s="172"/>
      <c r="F54" s="172"/>
      <c r="G54" s="172"/>
      <c r="H54" s="172"/>
      <c r="I54" s="172"/>
      <c r="J54" s="172"/>
      <c r="K54" s="172"/>
      <c r="L54" s="173"/>
      <c r="P54" s="20"/>
      <c r="Q54" s="20"/>
      <c r="R54" s="20"/>
      <c r="S54" s="20"/>
    </row>
    <row r="55" spans="1:19">
      <c r="A55" s="161" t="s">
        <v>26</v>
      </c>
      <c r="B55" s="162"/>
      <c r="C55" s="162"/>
      <c r="D55" s="159" t="s">
        <v>27</v>
      </c>
      <c r="E55" s="166"/>
      <c r="F55" s="166"/>
      <c r="G55" s="166"/>
      <c r="H55" s="166"/>
      <c r="I55" s="166"/>
      <c r="J55" s="166"/>
      <c r="K55" s="166"/>
      <c r="L55" s="167"/>
      <c r="P55" s="20"/>
      <c r="Q55" s="20"/>
      <c r="R55" s="20"/>
      <c r="S55" s="20"/>
    </row>
    <row r="56" spans="1:19">
      <c r="A56" s="161" t="s">
        <v>28</v>
      </c>
      <c r="B56" s="162"/>
      <c r="C56" s="162"/>
      <c r="D56" s="159" t="s">
        <v>29</v>
      </c>
      <c r="E56" s="166"/>
      <c r="F56" s="166"/>
      <c r="G56" s="166"/>
      <c r="H56" s="166"/>
      <c r="I56" s="166"/>
      <c r="J56" s="166"/>
      <c r="K56" s="166"/>
      <c r="L56" s="167"/>
      <c r="P56" s="20"/>
      <c r="Q56" s="20"/>
      <c r="R56" s="20"/>
      <c r="S56" s="20"/>
    </row>
    <row r="57" spans="1:19">
      <c r="A57" s="161" t="s">
        <v>30</v>
      </c>
      <c r="B57" s="162"/>
      <c r="C57" s="162"/>
      <c r="D57" s="159" t="s">
        <v>31</v>
      </c>
      <c r="E57" s="166"/>
      <c r="F57" s="166"/>
      <c r="G57" s="166"/>
      <c r="H57" s="166"/>
      <c r="I57" s="166"/>
      <c r="J57" s="166"/>
      <c r="K57" s="166"/>
      <c r="L57" s="167"/>
      <c r="P57" s="20"/>
      <c r="Q57" s="20"/>
      <c r="R57" s="20"/>
      <c r="S57" s="20"/>
    </row>
    <row r="58" spans="1:19">
      <c r="A58" s="161" t="s">
        <v>32</v>
      </c>
      <c r="B58" s="162"/>
      <c r="C58" s="162"/>
      <c r="D58" s="159" t="s">
        <v>33</v>
      </c>
      <c r="E58" s="166"/>
      <c r="F58" s="166"/>
      <c r="G58" s="166"/>
      <c r="H58" s="166"/>
      <c r="I58" s="166"/>
      <c r="J58" s="166"/>
      <c r="K58" s="166"/>
      <c r="L58" s="167"/>
      <c r="P58" s="20"/>
      <c r="Q58" s="20"/>
      <c r="R58" s="20"/>
      <c r="S58" s="20"/>
    </row>
    <row r="59" spans="1:19">
      <c r="A59" s="156" t="s">
        <v>34</v>
      </c>
      <c r="B59" s="157"/>
      <c r="C59" s="158"/>
      <c r="D59" s="168" t="s">
        <v>35</v>
      </c>
      <c r="E59" s="169"/>
      <c r="F59" s="169"/>
      <c r="G59" s="169"/>
      <c r="H59" s="169"/>
      <c r="I59" s="169"/>
      <c r="J59" s="169"/>
      <c r="K59" s="169"/>
      <c r="L59" s="170"/>
      <c r="P59" s="20"/>
      <c r="Q59" s="20"/>
      <c r="R59" s="20"/>
      <c r="S59" s="20"/>
    </row>
    <row r="60" spans="1:19" ht="25.5" customHeight="1">
      <c r="A60" s="180" t="s">
        <v>36</v>
      </c>
      <c r="B60" s="181"/>
      <c r="C60" s="182"/>
      <c r="D60" s="183" t="s">
        <v>37</v>
      </c>
      <c r="E60" s="184"/>
      <c r="F60" s="184"/>
      <c r="G60" s="184"/>
      <c r="H60" s="184"/>
      <c r="I60" s="184"/>
      <c r="J60" s="184"/>
      <c r="K60" s="184"/>
      <c r="L60" s="185"/>
      <c r="P60" s="20"/>
      <c r="Q60" s="20"/>
      <c r="R60" s="20"/>
      <c r="S60" s="20"/>
    </row>
    <row r="61" spans="1:19" ht="12.75" customHeight="1">
      <c r="A61" s="156" t="s">
        <v>38</v>
      </c>
      <c r="B61" s="157"/>
      <c r="C61" s="158"/>
      <c r="D61" s="168" t="s">
        <v>39</v>
      </c>
      <c r="E61" s="169"/>
      <c r="F61" s="169"/>
      <c r="G61" s="169"/>
      <c r="H61" s="169"/>
      <c r="I61" s="169"/>
      <c r="J61" s="169"/>
      <c r="K61" s="169"/>
      <c r="L61" s="170"/>
      <c r="P61" s="20"/>
      <c r="Q61" s="20"/>
      <c r="R61" s="20"/>
      <c r="S61" s="20"/>
    </row>
    <row r="62" spans="1:19" ht="12.95" customHeight="1">
      <c r="A62" s="161" t="s">
        <v>40</v>
      </c>
      <c r="B62" s="162"/>
      <c r="C62" s="162"/>
      <c r="D62" s="168" t="s">
        <v>326</v>
      </c>
      <c r="E62" s="169"/>
      <c r="F62" s="169"/>
      <c r="G62" s="169"/>
      <c r="H62" s="169"/>
      <c r="I62" s="169"/>
      <c r="J62" s="169"/>
      <c r="K62" s="169"/>
      <c r="L62" s="170"/>
      <c r="P62" s="20"/>
      <c r="Q62" s="20"/>
      <c r="R62" s="20"/>
      <c r="S62" s="20"/>
    </row>
    <row r="63" spans="1:19" ht="12.75" customHeight="1">
      <c r="A63" s="161" t="s">
        <v>42</v>
      </c>
      <c r="B63" s="162"/>
      <c r="C63" s="162"/>
      <c r="D63" s="159" t="s">
        <v>325</v>
      </c>
      <c r="E63" s="166"/>
      <c r="F63" s="166"/>
      <c r="G63" s="166"/>
      <c r="H63" s="166"/>
      <c r="I63" s="166"/>
      <c r="J63" s="166"/>
      <c r="K63" s="166"/>
      <c r="L63" s="167"/>
      <c r="P63" s="20"/>
      <c r="Q63" s="20"/>
      <c r="R63" s="20"/>
      <c r="S63" s="20"/>
    </row>
    <row r="64" spans="1:19" ht="12.6" customHeight="1">
      <c r="A64" s="156" t="s">
        <v>43</v>
      </c>
      <c r="B64" s="157"/>
      <c r="C64" s="157"/>
      <c r="D64" s="159" t="s">
        <v>41</v>
      </c>
      <c r="E64" s="166"/>
      <c r="F64" s="166"/>
      <c r="G64" s="166"/>
      <c r="H64" s="166"/>
      <c r="I64" s="166"/>
      <c r="J64" s="166"/>
      <c r="K64" s="166"/>
      <c r="L64" s="167"/>
      <c r="P64" s="20"/>
      <c r="Q64" s="20"/>
      <c r="R64" s="20"/>
      <c r="S64" s="20"/>
    </row>
    <row r="65" spans="1:19" ht="12.6" customHeight="1">
      <c r="A65" s="21" t="s">
        <v>44</v>
      </c>
      <c r="B65" s="22"/>
      <c r="C65" s="22"/>
      <c r="D65" s="159" t="s">
        <v>183</v>
      </c>
      <c r="E65" s="166"/>
      <c r="F65" s="166"/>
      <c r="G65" s="166"/>
      <c r="H65" s="166"/>
      <c r="I65" s="166"/>
      <c r="J65" s="166"/>
      <c r="K65" s="166"/>
      <c r="L65" s="167"/>
      <c r="P65" s="20"/>
      <c r="Q65" s="20"/>
      <c r="R65" s="20"/>
      <c r="S65" s="20"/>
    </row>
    <row r="66" spans="1:19" ht="12.75" customHeight="1">
      <c r="A66" s="21"/>
      <c r="B66" s="22"/>
      <c r="C66" s="22"/>
      <c r="D66" s="23"/>
      <c r="E66" s="24"/>
      <c r="F66" s="24"/>
      <c r="G66" s="24"/>
      <c r="H66" s="24"/>
      <c r="I66" s="24"/>
      <c r="J66" s="24"/>
      <c r="K66" s="24"/>
      <c r="L66" s="25"/>
      <c r="P66" s="20"/>
      <c r="Q66" s="20"/>
      <c r="R66" s="20"/>
      <c r="S66" s="20"/>
    </row>
    <row r="67" spans="1:19" ht="12.75" customHeight="1">
      <c r="A67" s="174" t="s">
        <v>45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6"/>
      <c r="P67" s="20"/>
      <c r="Q67" s="20"/>
      <c r="R67" s="20"/>
      <c r="S67" s="20"/>
    </row>
    <row r="68" spans="1:19" ht="12.6" customHeight="1">
      <c r="A68" s="177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9"/>
      <c r="P68" s="20"/>
      <c r="Q68" s="20"/>
      <c r="R68" s="20"/>
      <c r="S68" s="20"/>
    </row>
    <row r="69" spans="1:19" ht="12.6" customHeight="1">
      <c r="A69" s="26" t="s">
        <v>46</v>
      </c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9"/>
      <c r="P69" s="20"/>
      <c r="Q69" s="20"/>
      <c r="R69" s="20"/>
      <c r="S69" s="20"/>
    </row>
    <row r="70" spans="1:19" ht="12.6" customHeight="1">
      <c r="A70" s="26" t="s">
        <v>47</v>
      </c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9"/>
      <c r="P70" s="20"/>
      <c r="Q70" s="20"/>
      <c r="R70" s="20"/>
      <c r="S70" s="20"/>
    </row>
    <row r="71" spans="1:19" ht="12.6" customHeight="1">
      <c r="A71" s="26" t="s">
        <v>48</v>
      </c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9"/>
      <c r="P71" s="20"/>
      <c r="Q71" s="20"/>
      <c r="R71" s="20"/>
      <c r="S71" s="20"/>
    </row>
    <row r="72" spans="1:19" ht="12.6" customHeight="1">
      <c r="A72" s="26" t="s">
        <v>49</v>
      </c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9"/>
      <c r="P72" s="20"/>
      <c r="Q72" s="20"/>
      <c r="R72" s="20"/>
      <c r="S72" s="20"/>
    </row>
    <row r="73" spans="1:19" ht="12.6" customHeight="1">
      <c r="A73" s="26" t="s">
        <v>50</v>
      </c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9"/>
      <c r="P73" s="20"/>
      <c r="Q73" s="20"/>
      <c r="R73" s="20"/>
      <c r="S73" s="20"/>
    </row>
    <row r="74" spans="1:19" ht="12.6" customHeight="1">
      <c r="A74" s="26" t="s">
        <v>51</v>
      </c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9"/>
      <c r="P74" s="20"/>
      <c r="Q74" s="20"/>
      <c r="R74" s="20"/>
      <c r="S74" s="20"/>
    </row>
    <row r="75" spans="1:19" ht="12.6" customHeight="1">
      <c r="A75" s="26" t="s">
        <v>52</v>
      </c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9"/>
      <c r="P75" s="20"/>
      <c r="Q75" s="20"/>
      <c r="R75" s="20"/>
      <c r="S75" s="20"/>
    </row>
    <row r="76" spans="1:19" ht="12.6" customHeight="1">
      <c r="A76" s="26" t="s">
        <v>53</v>
      </c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9"/>
      <c r="P76" s="20"/>
      <c r="Q76" s="20"/>
      <c r="R76" s="20"/>
      <c r="S76" s="20"/>
    </row>
    <row r="77" spans="1:19" ht="12.6" customHeight="1">
      <c r="A77" s="26" t="s">
        <v>54</v>
      </c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9"/>
      <c r="P77" s="20"/>
      <c r="Q77" s="20"/>
      <c r="R77" s="20"/>
      <c r="S77" s="20"/>
    </row>
    <row r="78" spans="1:19" ht="12.6" customHeight="1">
      <c r="A78" s="26" t="s">
        <v>55</v>
      </c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9"/>
      <c r="P78" s="20"/>
      <c r="Q78" s="20"/>
      <c r="R78" s="20"/>
      <c r="S78" s="20"/>
    </row>
    <row r="79" spans="1:19" ht="12.6" customHeight="1">
      <c r="A79" s="26" t="s">
        <v>56</v>
      </c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9"/>
      <c r="P79" s="20"/>
      <c r="Q79" s="20"/>
      <c r="R79" s="20"/>
      <c r="S79" s="20"/>
    </row>
    <row r="80" spans="1:19" ht="12.6" customHeight="1">
      <c r="A80" s="26" t="s">
        <v>57</v>
      </c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9"/>
      <c r="P80" s="20"/>
      <c r="Q80" s="20"/>
      <c r="R80" s="20"/>
      <c r="S80" s="20"/>
    </row>
    <row r="81" spans="1:19" ht="12.6" customHeight="1">
      <c r="A81" s="26" t="s">
        <v>58</v>
      </c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9"/>
      <c r="P81" s="20"/>
      <c r="Q81" s="20"/>
      <c r="R81" s="20"/>
      <c r="S81" s="20"/>
    </row>
    <row r="82" spans="1:19" ht="12.6" customHeight="1">
      <c r="A82" s="26" t="s">
        <v>59</v>
      </c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9"/>
      <c r="P82" s="20"/>
      <c r="Q82" s="20"/>
      <c r="R82" s="20"/>
      <c r="S82" s="20"/>
    </row>
    <row r="83" spans="1:19" ht="12.6" customHeight="1">
      <c r="A83" s="26" t="s">
        <v>60</v>
      </c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9"/>
      <c r="P83" s="20"/>
      <c r="Q83" s="20"/>
      <c r="R83" s="20"/>
      <c r="S83" s="20"/>
    </row>
    <row r="84" spans="1:19" ht="12.6" customHeight="1">
      <c r="A84" s="26" t="s">
        <v>61</v>
      </c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9"/>
      <c r="P84" s="20"/>
      <c r="Q84" s="20"/>
      <c r="R84" s="20"/>
      <c r="S84" s="20"/>
    </row>
    <row r="85" spans="1:19" ht="12.6" customHeight="1">
      <c r="A85" s="26" t="s">
        <v>97</v>
      </c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9"/>
      <c r="P85" s="20"/>
      <c r="Q85" s="20"/>
      <c r="R85" s="20"/>
      <c r="S85" s="20"/>
    </row>
    <row r="86" spans="1:19" ht="12.6" customHeight="1">
      <c r="A86" s="26" t="s">
        <v>62</v>
      </c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9"/>
      <c r="P86" s="20"/>
      <c r="Q86" s="20"/>
      <c r="R86" s="20"/>
      <c r="S86" s="20"/>
    </row>
    <row r="87" spans="1:19" ht="12.6" customHeight="1">
      <c r="A87" s="26" t="s">
        <v>63</v>
      </c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9"/>
      <c r="P87" s="20"/>
      <c r="Q87" s="20"/>
      <c r="R87" s="20"/>
      <c r="S87" s="20"/>
    </row>
    <row r="88" spans="1:19" ht="12.6" customHeight="1">
      <c r="A88" s="26" t="s">
        <v>64</v>
      </c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9"/>
      <c r="P88" s="20"/>
      <c r="Q88" s="20"/>
      <c r="R88" s="20"/>
      <c r="S88" s="20"/>
    </row>
    <row r="89" spans="1:19" ht="12.6" customHeight="1">
      <c r="A89" s="55" t="s">
        <v>87</v>
      </c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9"/>
    </row>
    <row r="90" spans="1:19" ht="12.6" customHeight="1">
      <c r="A90" s="55" t="s">
        <v>163</v>
      </c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9"/>
    </row>
    <row r="91" spans="1:19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2"/>
    </row>
    <row r="92" spans="1:19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2"/>
    </row>
    <row r="93" spans="1:19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19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2"/>
    </row>
    <row r="95" spans="1:19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2"/>
    </row>
    <row r="96" spans="1:19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2"/>
    </row>
    <row r="97" spans="1:12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2"/>
    </row>
    <row r="98" spans="1:12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>
      <c r="A99" s="30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2"/>
    </row>
    <row r="100" spans="1:12">
      <c r="A100" s="30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2"/>
    </row>
    <row r="101" spans="1:12">
      <c r="A101" s="30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2"/>
    </row>
    <row r="102" spans="1:12">
      <c r="A102" s="33" t="s">
        <v>65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/>
    </row>
    <row r="103" spans="1:12">
      <c r="A103" s="34" t="s">
        <v>66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2"/>
    </row>
    <row r="104" spans="1:12">
      <c r="A104" s="34" t="s">
        <v>67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2"/>
    </row>
    <row r="105" spans="1:12">
      <c r="A105" s="34" t="s">
        <v>68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2"/>
    </row>
    <row r="106" spans="1:12">
      <c r="A106" s="34" t="s">
        <v>69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2"/>
    </row>
    <row r="107" spans="1:12">
      <c r="A107" s="34" t="s">
        <v>70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2"/>
    </row>
    <row r="108" spans="1:12">
      <c r="A108" s="30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2"/>
    </row>
    <row r="109" spans="1:12">
      <c r="A109" s="35" t="s">
        <v>71</v>
      </c>
      <c r="B109" s="186" t="s">
        <v>72</v>
      </c>
      <c r="C109" s="186"/>
      <c r="D109" s="186"/>
      <c r="E109" s="186" t="s">
        <v>73</v>
      </c>
      <c r="F109" s="186"/>
      <c r="G109" s="186"/>
      <c r="H109" s="186"/>
      <c r="I109" s="186" t="s">
        <v>74</v>
      </c>
      <c r="J109" s="186"/>
      <c r="K109" s="36" t="s">
        <v>75</v>
      </c>
      <c r="L109" s="37" t="s">
        <v>76</v>
      </c>
    </row>
    <row r="110" spans="1:12">
      <c r="A110" s="38" t="s">
        <v>77</v>
      </c>
      <c r="B110" s="187" t="s">
        <v>166</v>
      </c>
      <c r="C110" s="187"/>
      <c r="D110" s="188"/>
      <c r="E110" s="189" t="s">
        <v>78</v>
      </c>
      <c r="F110" s="187"/>
      <c r="G110" s="187"/>
      <c r="H110" s="188"/>
      <c r="I110" s="190" t="s">
        <v>167</v>
      </c>
      <c r="J110" s="190"/>
      <c r="K110" s="89" t="s">
        <v>118</v>
      </c>
      <c r="L110" s="39" t="s">
        <v>118</v>
      </c>
    </row>
    <row r="111" spans="1:12">
      <c r="A111" s="40"/>
      <c r="B111" s="191"/>
      <c r="C111" s="191"/>
      <c r="D111" s="192"/>
      <c r="E111" s="193"/>
      <c r="F111" s="194"/>
      <c r="G111" s="194"/>
      <c r="H111" s="195"/>
      <c r="I111" s="193"/>
      <c r="J111" s="195"/>
      <c r="K111" s="41"/>
      <c r="L111" s="42"/>
    </row>
    <row r="112" spans="1:12" ht="13.5" thickBot="1">
      <c r="A112" s="43"/>
      <c r="B112" s="196"/>
      <c r="C112" s="196"/>
      <c r="D112" s="197"/>
      <c r="E112" s="198"/>
      <c r="F112" s="199"/>
      <c r="G112" s="199"/>
      <c r="H112" s="200"/>
      <c r="I112" s="198"/>
      <c r="J112" s="200"/>
      <c r="K112" s="44"/>
      <c r="L112" s="45"/>
    </row>
  </sheetData>
  <mergeCells count="77">
    <mergeCell ref="B111:D111"/>
    <mergeCell ref="E111:H111"/>
    <mergeCell ref="I111:J111"/>
    <mergeCell ref="B112:D112"/>
    <mergeCell ref="E112:H112"/>
    <mergeCell ref="I112:J112"/>
    <mergeCell ref="B109:D109"/>
    <mergeCell ref="E109:H109"/>
    <mergeCell ref="I109:J109"/>
    <mergeCell ref="B110:D110"/>
    <mergeCell ref="E110:H110"/>
    <mergeCell ref="I110:J110"/>
    <mergeCell ref="A67:L68"/>
    <mergeCell ref="A60:C60"/>
    <mergeCell ref="D60:L60"/>
    <mergeCell ref="A61:C61"/>
    <mergeCell ref="D61:L61"/>
    <mergeCell ref="A62:C62"/>
    <mergeCell ref="D62:L62"/>
    <mergeCell ref="A63:C63"/>
    <mergeCell ref="D63:L63"/>
    <mergeCell ref="A64:C64"/>
    <mergeCell ref="D64:L64"/>
    <mergeCell ref="D65:L65"/>
    <mergeCell ref="A57:C57"/>
    <mergeCell ref="D57:L57"/>
    <mergeCell ref="A58:C58"/>
    <mergeCell ref="D58:L58"/>
    <mergeCell ref="A59:C59"/>
    <mergeCell ref="D59:L59"/>
    <mergeCell ref="A54:C54"/>
    <mergeCell ref="D54:L54"/>
    <mergeCell ref="A55:C55"/>
    <mergeCell ref="D55:L55"/>
    <mergeCell ref="A56:C56"/>
    <mergeCell ref="D56:L56"/>
    <mergeCell ref="A53:C53"/>
    <mergeCell ref="D53:L53"/>
    <mergeCell ref="F45:L45"/>
    <mergeCell ref="A47:L48"/>
    <mergeCell ref="A49:C49"/>
    <mergeCell ref="D49:L49"/>
    <mergeCell ref="A50:C50"/>
    <mergeCell ref="D50:L50"/>
    <mergeCell ref="A51:C51"/>
    <mergeCell ref="D51:L51"/>
    <mergeCell ref="D52:L52"/>
    <mergeCell ref="F36:L36"/>
    <mergeCell ref="F37:L37"/>
    <mergeCell ref="F38:L38"/>
    <mergeCell ref="F39:L39"/>
    <mergeCell ref="F44:L44"/>
    <mergeCell ref="F40:L40"/>
    <mergeCell ref="F41:L41"/>
    <mergeCell ref="F42:L42"/>
    <mergeCell ref="F43:L43"/>
    <mergeCell ref="F35:L35"/>
    <mergeCell ref="A5:B5"/>
    <mergeCell ref="C5:L5"/>
    <mergeCell ref="A6:B6"/>
    <mergeCell ref="G9:I9"/>
    <mergeCell ref="E26:G26"/>
    <mergeCell ref="A29:L30"/>
    <mergeCell ref="F31:L31"/>
    <mergeCell ref="F32:L32"/>
    <mergeCell ref="F33:L33"/>
    <mergeCell ref="F34:L34"/>
    <mergeCell ref="M26:M28"/>
    <mergeCell ref="E28:H28"/>
    <mergeCell ref="I11:L11"/>
    <mergeCell ref="A1:C3"/>
    <mergeCell ref="D1:G3"/>
    <mergeCell ref="I1:K1"/>
    <mergeCell ref="I2:L2"/>
    <mergeCell ref="I3:L3"/>
    <mergeCell ref="A4:B4"/>
    <mergeCell ref="C4:L4"/>
  </mergeCells>
  <pageMargins left="0.7" right="0.7" top="0.75" bottom="0.75" header="0.3" footer="0.3"/>
  <pageSetup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  <pageSetUpPr fitToPage="1"/>
  </sheetPr>
  <dimension ref="A1:S114"/>
  <sheetViews>
    <sheetView topLeftCell="A111" zoomScale="85" zoomScaleNormal="85" workbookViewId="0">
      <selection sqref="A1:L114"/>
    </sheetView>
  </sheetViews>
  <sheetFormatPr defaultColWidth="9.140625" defaultRowHeight="12.75"/>
  <cols>
    <col min="1" max="1" width="24.85546875" style="4" customWidth="1"/>
    <col min="2" max="2" width="11.85546875" style="4" customWidth="1"/>
    <col min="3" max="3" width="17.42578125" style="4" customWidth="1"/>
    <col min="4" max="4" width="10" style="4" customWidth="1"/>
    <col min="5" max="5" width="19.140625" style="4" customWidth="1"/>
    <col min="6" max="6" width="12.140625" style="4" customWidth="1"/>
    <col min="7" max="7" width="14.42578125" style="4" customWidth="1"/>
    <col min="8" max="8" width="15.85546875" style="4" customWidth="1"/>
    <col min="9" max="9" width="10" style="4" customWidth="1"/>
    <col min="10" max="10" width="7.28515625" style="4" customWidth="1"/>
    <col min="11" max="12" width="12.5703125" style="4" customWidth="1"/>
    <col min="13" max="16384" width="9.140625" style="4"/>
  </cols>
  <sheetData>
    <row r="1" spans="1:14" s="3" customFormat="1" ht="36.75" customHeight="1">
      <c r="A1" s="113" t="s">
        <v>0</v>
      </c>
      <c r="B1" s="114"/>
      <c r="C1" s="115"/>
      <c r="D1" s="122" t="s">
        <v>100</v>
      </c>
      <c r="E1" s="123"/>
      <c r="F1" s="123"/>
      <c r="G1" s="124"/>
      <c r="H1" s="1" t="s">
        <v>1</v>
      </c>
      <c r="I1" s="131" t="s">
        <v>146</v>
      </c>
      <c r="J1" s="132"/>
      <c r="K1" s="133"/>
      <c r="L1" s="2" t="s">
        <v>129</v>
      </c>
    </row>
    <row r="2" spans="1:14" s="3" customFormat="1" ht="47.25" customHeight="1">
      <c r="A2" s="116"/>
      <c r="B2" s="117"/>
      <c r="C2" s="118"/>
      <c r="D2" s="125"/>
      <c r="E2" s="126"/>
      <c r="F2" s="126"/>
      <c r="G2" s="127"/>
      <c r="H2" s="54" t="s">
        <v>2</v>
      </c>
      <c r="I2" s="134" t="s">
        <v>144</v>
      </c>
      <c r="J2" s="135"/>
      <c r="K2" s="135"/>
      <c r="L2" s="136"/>
    </row>
    <row r="3" spans="1:14" s="3" customFormat="1" ht="29.25" customHeight="1">
      <c r="A3" s="119"/>
      <c r="B3" s="120"/>
      <c r="C3" s="121"/>
      <c r="D3" s="128"/>
      <c r="E3" s="129"/>
      <c r="F3" s="129"/>
      <c r="G3" s="130"/>
      <c r="H3" s="54" t="s">
        <v>3</v>
      </c>
      <c r="I3" s="134" t="s">
        <v>145</v>
      </c>
      <c r="J3" s="135"/>
      <c r="K3" s="135"/>
      <c r="L3" s="136"/>
    </row>
    <row r="4" spans="1:14" ht="24.75" customHeight="1">
      <c r="A4" s="137" t="s">
        <v>4</v>
      </c>
      <c r="B4" s="138"/>
      <c r="C4" s="139" t="str">
        <f>D1</f>
        <v>RO CIP TANK</v>
      </c>
      <c r="D4" s="139"/>
      <c r="E4" s="139"/>
      <c r="F4" s="139"/>
      <c r="G4" s="139"/>
      <c r="H4" s="139"/>
      <c r="I4" s="139"/>
      <c r="J4" s="139"/>
      <c r="K4" s="139"/>
      <c r="L4" s="140"/>
    </row>
    <row r="5" spans="1:14" ht="24.75" customHeight="1">
      <c r="A5" s="137" t="s">
        <v>5</v>
      </c>
      <c r="B5" s="138"/>
      <c r="C5" s="139" t="s">
        <v>168</v>
      </c>
      <c r="D5" s="139"/>
      <c r="E5" s="139"/>
      <c r="F5" s="139"/>
      <c r="G5" s="139"/>
      <c r="H5" s="139"/>
      <c r="I5" s="139"/>
      <c r="J5" s="139"/>
      <c r="K5" s="139"/>
      <c r="L5" s="140"/>
    </row>
    <row r="6" spans="1:14" ht="22.5" customHeight="1">
      <c r="A6" s="137" t="s">
        <v>6</v>
      </c>
      <c r="B6" s="138"/>
      <c r="C6" s="58" t="s">
        <v>101</v>
      </c>
      <c r="D6" s="58" t="s">
        <v>102</v>
      </c>
      <c r="E6" s="58" t="s">
        <v>103</v>
      </c>
      <c r="F6" s="58" t="s">
        <v>104</v>
      </c>
      <c r="G6" s="58" t="s">
        <v>105</v>
      </c>
      <c r="H6" s="56" t="s">
        <v>106</v>
      </c>
      <c r="I6" s="56"/>
      <c r="J6" s="56"/>
      <c r="K6" s="56"/>
      <c r="L6" s="57"/>
    </row>
    <row r="7" spans="1:14" ht="18.75" thickBot="1">
      <c r="A7" s="5" t="s">
        <v>79</v>
      </c>
      <c r="B7" s="5">
        <v>1</v>
      </c>
      <c r="C7" s="59">
        <v>1.2</v>
      </c>
      <c r="D7" s="59">
        <v>0.9</v>
      </c>
      <c r="E7" s="59">
        <v>0.2</v>
      </c>
      <c r="F7" s="59">
        <v>0.15</v>
      </c>
      <c r="G7" s="49">
        <f>SUM(D7:F7)</f>
        <v>1.25</v>
      </c>
      <c r="H7" s="60">
        <f>(3.14/4)*C7*C7*D7</f>
        <v>1.0173599999999998</v>
      </c>
      <c r="I7" s="49"/>
      <c r="J7" s="49"/>
      <c r="K7" s="49"/>
      <c r="L7" s="6"/>
    </row>
    <row r="8" spans="1:14" s="69" customFormat="1" ht="18">
      <c r="A8" s="105"/>
      <c r="B8" s="106"/>
      <c r="C8" s="106"/>
      <c r="D8" s="106"/>
      <c r="E8" s="106"/>
      <c r="F8" s="106"/>
      <c r="G8" s="106"/>
      <c r="H8" s="107"/>
      <c r="I8" s="106"/>
      <c r="J8" s="106"/>
      <c r="K8" s="106"/>
      <c r="L8" s="108"/>
    </row>
    <row r="9" spans="1:14" s="69" customFormat="1" ht="18">
      <c r="A9" s="105"/>
      <c r="B9" s="106"/>
      <c r="C9" s="106"/>
      <c r="D9" s="106"/>
      <c r="E9" s="106"/>
      <c r="F9" s="106"/>
      <c r="G9" s="106"/>
      <c r="H9" s="107"/>
      <c r="I9" s="106"/>
      <c r="J9" s="106"/>
      <c r="K9" s="106"/>
      <c r="L9" s="108"/>
    </row>
    <row r="10" spans="1:14" s="69" customFormat="1" ht="18">
      <c r="A10" s="105"/>
      <c r="B10" s="106"/>
      <c r="C10" s="106"/>
      <c r="D10" s="106"/>
      <c r="E10" s="106"/>
      <c r="F10" s="106"/>
      <c r="G10" s="106"/>
      <c r="H10" s="107"/>
      <c r="I10" s="106"/>
      <c r="J10" s="106"/>
      <c r="K10" s="106"/>
      <c r="L10" s="108"/>
    </row>
    <row r="11" spans="1:14" s="69" customFormat="1" ht="18">
      <c r="A11" s="105"/>
      <c r="B11" s="106"/>
      <c r="C11" s="106"/>
      <c r="D11" s="106"/>
      <c r="E11" s="106"/>
      <c r="F11" s="106"/>
      <c r="G11" s="106"/>
      <c r="H11" s="107"/>
      <c r="I11" s="106"/>
      <c r="J11" s="106"/>
      <c r="K11" s="106"/>
      <c r="L11" s="108"/>
    </row>
    <row r="12" spans="1:14" ht="18">
      <c r="A12" s="7"/>
      <c r="B12" s="49"/>
      <c r="C12" s="49"/>
      <c r="D12" s="49"/>
      <c r="E12" s="49"/>
      <c r="G12" s="49"/>
      <c r="H12" s="49"/>
      <c r="I12" s="49"/>
      <c r="J12" s="49"/>
      <c r="K12" s="49"/>
      <c r="L12" s="6"/>
    </row>
    <row r="13" spans="1:14" ht="18">
      <c r="A13" s="7"/>
      <c r="B13" s="49"/>
      <c r="C13" s="49"/>
      <c r="D13" s="49"/>
      <c r="E13" s="49"/>
      <c r="G13" s="144" t="s">
        <v>135</v>
      </c>
      <c r="H13" s="144"/>
      <c r="I13" s="144"/>
      <c r="J13" s="49"/>
      <c r="K13" s="49"/>
      <c r="L13" s="6"/>
    </row>
    <row r="14" spans="1:14" ht="18">
      <c r="A14" s="7"/>
      <c r="B14" s="49"/>
      <c r="C14" s="49"/>
      <c r="D14" s="49"/>
      <c r="E14" s="49"/>
      <c r="G14" s="49"/>
      <c r="H14" s="49"/>
      <c r="I14" s="111" t="s">
        <v>184</v>
      </c>
      <c r="J14" s="111"/>
      <c r="K14" s="111"/>
      <c r="L14" s="112"/>
      <c r="N14" s="4" t="s">
        <v>135</v>
      </c>
    </row>
    <row r="15" spans="1:14" ht="18" customHeight="1">
      <c r="A15" s="8"/>
      <c r="B15" s="9"/>
      <c r="C15" s="49"/>
      <c r="D15" s="49"/>
      <c r="E15" s="49"/>
      <c r="F15" s="49"/>
      <c r="G15" s="49"/>
      <c r="H15" s="49"/>
      <c r="I15" s="49"/>
      <c r="J15" s="10"/>
      <c r="K15" s="10"/>
      <c r="L15" s="6"/>
    </row>
    <row r="16" spans="1:14" ht="18">
      <c r="A16" s="8"/>
      <c r="B16" s="9"/>
      <c r="C16" s="49"/>
      <c r="D16" s="49"/>
      <c r="E16" s="49"/>
      <c r="F16" s="49"/>
      <c r="G16" s="49"/>
      <c r="H16" s="49"/>
      <c r="I16" s="49"/>
      <c r="J16" s="10"/>
      <c r="K16" s="10"/>
      <c r="L16" s="6"/>
    </row>
    <row r="17" spans="1:13" ht="18">
      <c r="A17" s="8"/>
      <c r="B17" s="9"/>
      <c r="C17" s="49"/>
      <c r="D17" s="49"/>
      <c r="E17" s="49"/>
      <c r="F17" s="49"/>
      <c r="G17" s="49"/>
      <c r="H17" s="49"/>
      <c r="I17" s="49"/>
      <c r="J17" s="10"/>
      <c r="K17" s="10"/>
      <c r="L17" s="6"/>
    </row>
    <row r="18" spans="1:13" ht="18">
      <c r="A18" s="48">
        <f>E7</f>
        <v>0.2</v>
      </c>
      <c r="B18" s="61" t="s">
        <v>107</v>
      </c>
      <c r="C18" s="49"/>
      <c r="D18" s="49"/>
      <c r="F18" s="49"/>
      <c r="G18" s="49"/>
      <c r="H18" s="49"/>
      <c r="I18" s="49"/>
      <c r="J18" s="10"/>
      <c r="K18" s="10"/>
      <c r="L18" s="6"/>
    </row>
    <row r="19" spans="1:13" ht="18">
      <c r="A19" s="8"/>
      <c r="B19" s="61"/>
      <c r="C19" s="49"/>
      <c r="D19" s="49"/>
      <c r="E19" s="49"/>
      <c r="G19" s="49"/>
      <c r="H19" s="49"/>
      <c r="I19" s="49"/>
      <c r="J19" s="10"/>
      <c r="K19" s="10"/>
      <c r="L19" s="6"/>
    </row>
    <row r="20" spans="1:13" ht="18">
      <c r="A20" s="8"/>
      <c r="B20" s="61"/>
      <c r="C20" s="49"/>
      <c r="D20" s="49"/>
      <c r="E20" s="49"/>
      <c r="G20" s="49"/>
      <c r="H20" s="49"/>
      <c r="I20" s="49"/>
      <c r="J20" s="10"/>
      <c r="K20" s="10"/>
      <c r="L20" s="6"/>
    </row>
    <row r="21" spans="1:13" ht="18">
      <c r="A21" s="8"/>
      <c r="B21" s="61"/>
      <c r="C21" s="49"/>
      <c r="D21" s="49"/>
      <c r="E21" s="49"/>
      <c r="F21" s="11"/>
      <c r="G21" s="49"/>
      <c r="H21" s="49"/>
      <c r="I21" s="49"/>
      <c r="J21" s="10"/>
      <c r="K21" s="10"/>
      <c r="L21" s="6"/>
    </row>
    <row r="22" spans="1:13" ht="18">
      <c r="A22" s="48">
        <f>D7</f>
        <v>0.9</v>
      </c>
      <c r="B22" s="61" t="s">
        <v>108</v>
      </c>
      <c r="C22" s="49"/>
      <c r="D22" s="49"/>
      <c r="E22" s="49"/>
      <c r="F22" s="11"/>
      <c r="G22" s="49"/>
      <c r="H22" s="49"/>
      <c r="I22" s="49"/>
      <c r="J22" s="10"/>
      <c r="K22" s="10"/>
      <c r="L22" s="6"/>
    </row>
    <row r="23" spans="1:13" ht="18">
      <c r="A23" s="8"/>
      <c r="B23" s="61"/>
      <c r="C23" s="49"/>
      <c r="D23" s="49"/>
      <c r="E23" s="49"/>
      <c r="F23" s="11"/>
      <c r="G23" s="49"/>
      <c r="H23" s="49"/>
      <c r="I23" s="49"/>
      <c r="J23" s="10"/>
      <c r="K23" s="10"/>
      <c r="L23" s="6"/>
    </row>
    <row r="24" spans="1:13" ht="18">
      <c r="A24" s="8"/>
      <c r="B24" s="61"/>
      <c r="C24" s="49"/>
      <c r="D24" s="49"/>
      <c r="E24" s="49"/>
      <c r="G24" s="49"/>
      <c r="H24" s="49"/>
      <c r="I24" s="49"/>
      <c r="J24" s="10"/>
      <c r="K24" s="10"/>
      <c r="L24" s="6"/>
    </row>
    <row r="25" spans="1:13" ht="18">
      <c r="A25" s="8"/>
      <c r="B25" s="61"/>
      <c r="C25" s="49"/>
      <c r="D25" s="49"/>
      <c r="E25" s="49"/>
      <c r="F25" s="46"/>
      <c r="G25" s="49"/>
      <c r="H25" s="49"/>
      <c r="I25" s="49"/>
      <c r="J25" s="10"/>
      <c r="K25" s="10"/>
      <c r="L25" s="6"/>
    </row>
    <row r="26" spans="1:13" ht="18">
      <c r="A26" s="8"/>
      <c r="B26" s="61"/>
      <c r="C26" s="49"/>
      <c r="D26" s="49"/>
      <c r="E26" s="49"/>
      <c r="F26" s="49"/>
      <c r="G26" s="49"/>
      <c r="H26" s="49"/>
      <c r="I26" s="49"/>
      <c r="J26" s="10"/>
      <c r="K26" s="10"/>
      <c r="L26" s="6"/>
    </row>
    <row r="27" spans="1:13" ht="18">
      <c r="A27" s="48">
        <f>F7</f>
        <v>0.15</v>
      </c>
      <c r="B27" s="61" t="s">
        <v>109</v>
      </c>
      <c r="C27" s="49"/>
      <c r="D27" s="49"/>
      <c r="E27" s="49"/>
      <c r="F27" s="49"/>
      <c r="G27" s="49"/>
      <c r="H27" s="49"/>
      <c r="I27" s="49"/>
      <c r="J27" s="10"/>
      <c r="K27" s="10"/>
      <c r="L27" s="6"/>
    </row>
    <row r="28" spans="1:13" ht="18">
      <c r="A28" s="8"/>
      <c r="I28" s="49"/>
      <c r="J28" s="10"/>
      <c r="K28" s="10"/>
      <c r="L28" s="6"/>
    </row>
    <row r="29" spans="1:13" ht="18">
      <c r="A29" s="7"/>
      <c r="B29" s="9"/>
      <c r="C29" s="49"/>
      <c r="D29" s="49"/>
      <c r="F29" s="47"/>
      <c r="G29" s="47"/>
      <c r="H29" s="49"/>
      <c r="I29" s="12"/>
      <c r="J29" s="10"/>
      <c r="K29" s="10"/>
      <c r="L29" s="6"/>
    </row>
    <row r="30" spans="1:13" ht="18">
      <c r="A30" s="13"/>
      <c r="B30" s="9"/>
      <c r="C30" s="49"/>
      <c r="D30" s="49" t="s">
        <v>110</v>
      </c>
      <c r="E30" s="145">
        <f>C7</f>
        <v>1.2</v>
      </c>
      <c r="F30" s="145"/>
      <c r="G30" s="145"/>
      <c r="H30" s="49"/>
      <c r="I30" s="14"/>
      <c r="J30" s="49"/>
      <c r="K30" s="49"/>
      <c r="L30" s="6"/>
      <c r="M30" s="109"/>
    </row>
    <row r="31" spans="1:13" ht="18">
      <c r="A31" s="13"/>
      <c r="B31" s="49"/>
      <c r="C31" s="49"/>
      <c r="D31" s="49"/>
      <c r="E31" s="49"/>
      <c r="F31" s="49"/>
      <c r="G31" s="49"/>
      <c r="H31" s="49"/>
      <c r="I31" s="14"/>
      <c r="J31" s="49"/>
      <c r="K31" s="49"/>
      <c r="L31" s="6"/>
      <c r="M31" s="109"/>
    </row>
    <row r="32" spans="1:13" ht="18">
      <c r="A32" s="7"/>
      <c r="B32" s="49"/>
      <c r="C32" s="49"/>
      <c r="D32" s="49"/>
      <c r="E32" s="110"/>
      <c r="F32" s="110"/>
      <c r="G32" s="110"/>
      <c r="H32" s="110"/>
      <c r="I32" s="49"/>
      <c r="J32" s="49"/>
      <c r="K32" s="49"/>
      <c r="L32" s="6"/>
      <c r="M32" s="109"/>
    </row>
    <row r="33" spans="1:12" ht="12.75" customHeight="1">
      <c r="A33" s="146" t="s">
        <v>7</v>
      </c>
      <c r="B33" s="147"/>
      <c r="C33" s="147"/>
      <c r="D33" s="147"/>
      <c r="E33" s="148"/>
      <c r="F33" s="148"/>
      <c r="G33" s="148"/>
      <c r="H33" s="148"/>
      <c r="I33" s="147"/>
      <c r="J33" s="147"/>
      <c r="K33" s="147"/>
      <c r="L33" s="149"/>
    </row>
    <row r="34" spans="1:12" ht="12.75" customHeight="1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2"/>
    </row>
    <row r="35" spans="1:12" s="19" customFormat="1" ht="20.25" customHeight="1">
      <c r="A35" s="15" t="s">
        <v>7</v>
      </c>
      <c r="B35" s="16" t="s">
        <v>8</v>
      </c>
      <c r="C35" s="17" t="s">
        <v>9</v>
      </c>
      <c r="D35" s="52" t="s">
        <v>10</v>
      </c>
      <c r="E35" s="18" t="s">
        <v>11</v>
      </c>
      <c r="F35" s="153" t="s">
        <v>12</v>
      </c>
      <c r="G35" s="154"/>
      <c r="H35" s="154"/>
      <c r="I35" s="154"/>
      <c r="J35" s="154"/>
      <c r="K35" s="154"/>
      <c r="L35" s="155"/>
    </row>
    <row r="36" spans="1:12" s="69" customFormat="1">
      <c r="A36" s="75" t="s">
        <v>114</v>
      </c>
      <c r="B36" s="71" t="s">
        <v>169</v>
      </c>
      <c r="C36" s="72">
        <v>140</v>
      </c>
      <c r="D36" s="73" t="s">
        <v>80</v>
      </c>
      <c r="E36" s="74" t="s">
        <v>82</v>
      </c>
      <c r="F36" s="141" t="s">
        <v>84</v>
      </c>
      <c r="G36" s="142"/>
      <c r="H36" s="142"/>
      <c r="I36" s="142"/>
      <c r="J36" s="142"/>
      <c r="K36" s="142"/>
      <c r="L36" s="143"/>
    </row>
    <row r="37" spans="1:12" s="69" customFormat="1">
      <c r="A37" s="70" t="s">
        <v>13</v>
      </c>
      <c r="B37" s="71" t="s">
        <v>170</v>
      </c>
      <c r="C37" s="72">
        <v>50</v>
      </c>
      <c r="D37" s="73" t="s">
        <v>80</v>
      </c>
      <c r="E37" s="74" t="s">
        <v>82</v>
      </c>
      <c r="F37" s="141" t="s">
        <v>83</v>
      </c>
      <c r="G37" s="142"/>
      <c r="H37" s="142"/>
      <c r="I37" s="142"/>
      <c r="J37" s="142"/>
      <c r="K37" s="142"/>
      <c r="L37" s="143"/>
    </row>
    <row r="38" spans="1:12" s="69" customFormat="1">
      <c r="A38" s="70" t="s">
        <v>15</v>
      </c>
      <c r="B38" s="71" t="s">
        <v>171</v>
      </c>
      <c r="C38" s="72">
        <v>40</v>
      </c>
      <c r="D38" s="73" t="s">
        <v>80</v>
      </c>
      <c r="E38" s="74" t="s">
        <v>82</v>
      </c>
      <c r="F38" s="141" t="s">
        <v>83</v>
      </c>
      <c r="G38" s="142"/>
      <c r="H38" s="142"/>
      <c r="I38" s="142"/>
      <c r="J38" s="142"/>
      <c r="K38" s="142"/>
      <c r="L38" s="143"/>
    </row>
    <row r="39" spans="1:12" s="69" customFormat="1">
      <c r="A39" s="70" t="s">
        <v>14</v>
      </c>
      <c r="B39" s="71" t="s">
        <v>172</v>
      </c>
      <c r="C39" s="72">
        <v>25</v>
      </c>
      <c r="D39" s="73" t="s">
        <v>80</v>
      </c>
      <c r="E39" s="74" t="s">
        <v>82</v>
      </c>
      <c r="F39" s="141" t="s">
        <v>83</v>
      </c>
      <c r="G39" s="142"/>
      <c r="H39" s="142"/>
      <c r="I39" s="142"/>
      <c r="J39" s="142"/>
      <c r="K39" s="142"/>
      <c r="L39" s="143"/>
    </row>
    <row r="40" spans="1:12" s="69" customFormat="1">
      <c r="A40" s="70" t="s">
        <v>17</v>
      </c>
      <c r="B40" s="71" t="s">
        <v>176</v>
      </c>
      <c r="C40" s="72">
        <v>100</v>
      </c>
      <c r="D40" s="73" t="s">
        <v>80</v>
      </c>
      <c r="E40" s="74" t="s">
        <v>82</v>
      </c>
      <c r="F40" s="141" t="s">
        <v>84</v>
      </c>
      <c r="G40" s="142"/>
      <c r="H40" s="142"/>
      <c r="I40" s="142"/>
      <c r="J40" s="142"/>
      <c r="K40" s="142"/>
      <c r="L40" s="143"/>
    </row>
    <row r="41" spans="1:12" s="69" customFormat="1">
      <c r="A41" s="70" t="s">
        <v>16</v>
      </c>
      <c r="B41" s="71" t="s">
        <v>177</v>
      </c>
      <c r="C41" s="72">
        <v>25</v>
      </c>
      <c r="D41" s="73" t="s">
        <v>80</v>
      </c>
      <c r="E41" s="74" t="s">
        <v>82</v>
      </c>
      <c r="F41" s="141" t="s">
        <v>98</v>
      </c>
      <c r="G41" s="142"/>
      <c r="H41" s="142"/>
      <c r="I41" s="142"/>
      <c r="J41" s="142"/>
      <c r="K41" s="142"/>
      <c r="L41" s="143"/>
    </row>
    <row r="42" spans="1:12" s="69" customFormat="1">
      <c r="A42" s="70" t="s">
        <v>180</v>
      </c>
      <c r="B42" s="71" t="s">
        <v>173</v>
      </c>
      <c r="C42" s="72">
        <v>50</v>
      </c>
      <c r="D42" s="73" t="s">
        <v>80</v>
      </c>
      <c r="E42" s="74" t="s">
        <v>82</v>
      </c>
      <c r="F42" s="141" t="s">
        <v>84</v>
      </c>
      <c r="G42" s="142"/>
      <c r="H42" s="142"/>
      <c r="I42" s="142"/>
      <c r="J42" s="142"/>
      <c r="K42" s="142"/>
      <c r="L42" s="143"/>
    </row>
    <row r="43" spans="1:12" s="69" customFormat="1">
      <c r="A43" s="75" t="s">
        <v>181</v>
      </c>
      <c r="B43" s="72" t="s">
        <v>174</v>
      </c>
      <c r="C43" s="72">
        <v>25</v>
      </c>
      <c r="D43" s="72" t="s">
        <v>80</v>
      </c>
      <c r="E43" s="74" t="s">
        <v>82</v>
      </c>
      <c r="F43" s="141" t="s">
        <v>84</v>
      </c>
      <c r="G43" s="142"/>
      <c r="H43" s="142"/>
      <c r="I43" s="142"/>
      <c r="J43" s="142"/>
      <c r="K43" s="142"/>
      <c r="L43" s="143"/>
    </row>
    <row r="44" spans="1:12" s="69" customFormat="1">
      <c r="A44" s="70" t="s">
        <v>18</v>
      </c>
      <c r="B44" s="71" t="s">
        <v>178</v>
      </c>
      <c r="C44" s="72">
        <v>15</v>
      </c>
      <c r="D44" s="73" t="s">
        <v>80</v>
      </c>
      <c r="E44" s="74" t="s">
        <v>82</v>
      </c>
      <c r="F44" s="141" t="s">
        <v>113</v>
      </c>
      <c r="G44" s="142"/>
      <c r="H44" s="142"/>
      <c r="I44" s="142"/>
      <c r="J44" s="142"/>
      <c r="K44" s="142"/>
      <c r="L44" s="143"/>
    </row>
    <row r="45" spans="1:12" s="69" customFormat="1">
      <c r="A45" s="75" t="s">
        <v>91</v>
      </c>
      <c r="B45" s="72" t="s">
        <v>179</v>
      </c>
      <c r="C45" s="72">
        <v>25</v>
      </c>
      <c r="D45" s="72" t="s">
        <v>80</v>
      </c>
      <c r="E45" s="74" t="s">
        <v>82</v>
      </c>
      <c r="F45" s="141" t="s">
        <v>84</v>
      </c>
      <c r="G45" s="142"/>
      <c r="H45" s="142"/>
      <c r="I45" s="142"/>
      <c r="J45" s="142"/>
      <c r="K45" s="142"/>
      <c r="L45" s="143"/>
    </row>
    <row r="46" spans="1:12" s="69" customFormat="1">
      <c r="A46" s="75" t="s">
        <v>112</v>
      </c>
      <c r="B46" s="72" t="s">
        <v>175</v>
      </c>
      <c r="C46" s="72">
        <v>40</v>
      </c>
      <c r="D46" s="72" t="s">
        <v>80</v>
      </c>
      <c r="E46" s="74" t="s">
        <v>82</v>
      </c>
      <c r="F46" s="141" t="s">
        <v>84</v>
      </c>
      <c r="G46" s="142"/>
      <c r="H46" s="142"/>
      <c r="I46" s="142"/>
      <c r="J46" s="142"/>
      <c r="K46" s="142"/>
      <c r="L46" s="143"/>
    </row>
    <row r="47" spans="1:12" s="69" customFormat="1">
      <c r="A47" s="75" t="s">
        <v>111</v>
      </c>
      <c r="B47" s="72" t="s">
        <v>174</v>
      </c>
      <c r="C47" s="72">
        <v>100</v>
      </c>
      <c r="D47" s="72" t="s">
        <v>80</v>
      </c>
      <c r="E47" s="74" t="s">
        <v>82</v>
      </c>
      <c r="F47" s="141" t="s">
        <v>84</v>
      </c>
      <c r="G47" s="142"/>
      <c r="H47" s="142"/>
      <c r="I47" s="142"/>
      <c r="J47" s="142"/>
      <c r="K47" s="142"/>
      <c r="L47" s="143"/>
    </row>
    <row r="48" spans="1:12" s="69" customFormat="1">
      <c r="A48" s="62" t="s">
        <v>115</v>
      </c>
      <c r="B48" s="72" t="s">
        <v>81</v>
      </c>
      <c r="C48" s="72" t="s">
        <v>81</v>
      </c>
      <c r="D48" s="72" t="s">
        <v>81</v>
      </c>
      <c r="E48" s="72" t="s">
        <v>81</v>
      </c>
      <c r="F48" s="72" t="s">
        <v>81</v>
      </c>
      <c r="G48" s="72" t="s">
        <v>81</v>
      </c>
      <c r="H48" s="72" t="s">
        <v>81</v>
      </c>
      <c r="I48" s="72" t="s">
        <v>81</v>
      </c>
      <c r="J48" s="72" t="s">
        <v>81</v>
      </c>
      <c r="K48" s="72" t="s">
        <v>81</v>
      </c>
      <c r="L48" s="72" t="s">
        <v>81</v>
      </c>
    </row>
    <row r="49" spans="1:19" ht="12.6" customHeight="1">
      <c r="A49" s="204" t="s">
        <v>19</v>
      </c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6"/>
      <c r="P49" s="20"/>
      <c r="Q49" s="20"/>
      <c r="R49" s="20"/>
      <c r="S49" s="20"/>
    </row>
    <row r="50" spans="1:19" ht="8.1" customHeight="1">
      <c r="A50" s="207"/>
      <c r="B50" s="208"/>
      <c r="C50" s="208"/>
      <c r="D50" s="208"/>
      <c r="E50" s="208"/>
      <c r="F50" s="208"/>
      <c r="G50" s="208"/>
      <c r="H50" s="208"/>
      <c r="I50" s="208"/>
      <c r="J50" s="208"/>
      <c r="K50" s="208"/>
      <c r="L50" s="209"/>
      <c r="P50" s="20"/>
      <c r="Q50" s="20"/>
      <c r="R50" s="20"/>
      <c r="S50" s="20"/>
    </row>
    <row r="51" spans="1:19" ht="12.75" customHeight="1">
      <c r="A51" s="161" t="s">
        <v>20</v>
      </c>
      <c r="B51" s="162"/>
      <c r="C51" s="162"/>
      <c r="D51" s="163" t="s">
        <v>198</v>
      </c>
      <c r="E51" s="164"/>
      <c r="F51" s="164"/>
      <c r="G51" s="164"/>
      <c r="H51" s="164"/>
      <c r="I51" s="164"/>
      <c r="J51" s="164"/>
      <c r="K51" s="164"/>
      <c r="L51" s="165"/>
      <c r="P51" s="20"/>
      <c r="Q51" s="20"/>
      <c r="R51" s="20"/>
      <c r="S51" s="20"/>
    </row>
    <row r="52" spans="1:19" ht="12.75" customHeight="1">
      <c r="A52" s="161" t="s">
        <v>21</v>
      </c>
      <c r="B52" s="162"/>
      <c r="C52" s="162"/>
      <c r="D52" s="159" t="s">
        <v>22</v>
      </c>
      <c r="E52" s="166"/>
      <c r="F52" s="166"/>
      <c r="G52" s="166"/>
      <c r="H52" s="166"/>
      <c r="I52" s="166"/>
      <c r="J52" s="166"/>
      <c r="K52" s="166"/>
      <c r="L52" s="167"/>
      <c r="P52" s="20"/>
      <c r="Q52" s="20"/>
      <c r="R52" s="20"/>
      <c r="S52" s="20"/>
    </row>
    <row r="53" spans="1:19" ht="12.75" customHeight="1">
      <c r="A53" s="156" t="s">
        <v>23</v>
      </c>
      <c r="B53" s="157"/>
      <c r="C53" s="158"/>
      <c r="D53" s="168" t="s">
        <v>182</v>
      </c>
      <c r="E53" s="169"/>
      <c r="F53" s="169"/>
      <c r="G53" s="169"/>
      <c r="H53" s="169"/>
      <c r="I53" s="169"/>
      <c r="J53" s="169"/>
      <c r="K53" s="169"/>
      <c r="L53" s="170"/>
      <c r="P53" s="20"/>
      <c r="Q53" s="20"/>
      <c r="R53" s="20"/>
      <c r="S53" s="20"/>
    </row>
    <row r="54" spans="1:19">
      <c r="A54" s="50" t="s">
        <v>24</v>
      </c>
      <c r="B54" s="51"/>
      <c r="C54" s="53"/>
      <c r="D54" s="168" t="s">
        <v>85</v>
      </c>
      <c r="E54" s="169"/>
      <c r="F54" s="169"/>
      <c r="G54" s="169"/>
      <c r="H54" s="169"/>
      <c r="I54" s="169"/>
      <c r="J54" s="169"/>
      <c r="K54" s="169"/>
      <c r="L54" s="170"/>
      <c r="P54" s="20"/>
      <c r="Q54" s="20"/>
      <c r="R54" s="20"/>
      <c r="S54" s="20"/>
    </row>
    <row r="55" spans="1:19" ht="12.75" customHeight="1">
      <c r="A55" s="156" t="s">
        <v>25</v>
      </c>
      <c r="B55" s="157"/>
      <c r="C55" s="158"/>
      <c r="D55" s="159" t="s">
        <v>86</v>
      </c>
      <c r="E55" s="159"/>
      <c r="F55" s="159"/>
      <c r="G55" s="159"/>
      <c r="H55" s="159"/>
      <c r="I55" s="159"/>
      <c r="J55" s="159"/>
      <c r="K55" s="159"/>
      <c r="L55" s="160"/>
      <c r="P55" s="20"/>
      <c r="Q55" s="20"/>
      <c r="R55" s="20"/>
      <c r="S55" s="20"/>
    </row>
    <row r="56" spans="1:19">
      <c r="A56" s="161" t="s">
        <v>117</v>
      </c>
      <c r="B56" s="162"/>
      <c r="C56" s="162"/>
      <c r="D56" s="201">
        <f>H7</f>
        <v>1.0173599999999998</v>
      </c>
      <c r="E56" s="202"/>
      <c r="F56" s="202"/>
      <c r="G56" s="202"/>
      <c r="H56" s="202"/>
      <c r="I56" s="202"/>
      <c r="J56" s="202"/>
      <c r="K56" s="202"/>
      <c r="L56" s="203"/>
      <c r="P56" s="20"/>
      <c r="Q56" s="20"/>
      <c r="R56" s="20"/>
      <c r="S56" s="20"/>
    </row>
    <row r="57" spans="1:19">
      <c r="A57" s="161" t="s">
        <v>26</v>
      </c>
      <c r="B57" s="162"/>
      <c r="C57" s="162"/>
      <c r="D57" s="159" t="s">
        <v>27</v>
      </c>
      <c r="E57" s="166"/>
      <c r="F57" s="166"/>
      <c r="G57" s="166"/>
      <c r="H57" s="166"/>
      <c r="I57" s="166"/>
      <c r="J57" s="166"/>
      <c r="K57" s="166"/>
      <c r="L57" s="167"/>
      <c r="P57" s="20"/>
      <c r="Q57" s="20"/>
      <c r="R57" s="20"/>
      <c r="S57" s="20"/>
    </row>
    <row r="58" spans="1:19">
      <c r="A58" s="161" t="s">
        <v>28</v>
      </c>
      <c r="B58" s="162"/>
      <c r="C58" s="162"/>
      <c r="D58" s="159" t="s">
        <v>29</v>
      </c>
      <c r="E58" s="166"/>
      <c r="F58" s="166"/>
      <c r="G58" s="166"/>
      <c r="H58" s="166"/>
      <c r="I58" s="166"/>
      <c r="J58" s="166"/>
      <c r="K58" s="166"/>
      <c r="L58" s="167"/>
      <c r="P58" s="20"/>
      <c r="Q58" s="20"/>
      <c r="R58" s="20"/>
      <c r="S58" s="20"/>
    </row>
    <row r="59" spans="1:19">
      <c r="A59" s="161" t="s">
        <v>30</v>
      </c>
      <c r="B59" s="162"/>
      <c r="C59" s="162"/>
      <c r="D59" s="159" t="s">
        <v>31</v>
      </c>
      <c r="E59" s="166"/>
      <c r="F59" s="166"/>
      <c r="G59" s="166"/>
      <c r="H59" s="166"/>
      <c r="I59" s="166"/>
      <c r="J59" s="166"/>
      <c r="K59" s="166"/>
      <c r="L59" s="167"/>
      <c r="P59" s="20"/>
      <c r="Q59" s="20"/>
      <c r="R59" s="20"/>
      <c r="S59" s="20"/>
    </row>
    <row r="60" spans="1:19">
      <c r="A60" s="161" t="s">
        <v>32</v>
      </c>
      <c r="B60" s="162"/>
      <c r="C60" s="162"/>
      <c r="D60" s="159" t="s">
        <v>33</v>
      </c>
      <c r="E60" s="166"/>
      <c r="F60" s="166"/>
      <c r="G60" s="166"/>
      <c r="H60" s="166"/>
      <c r="I60" s="166"/>
      <c r="J60" s="166"/>
      <c r="K60" s="166"/>
      <c r="L60" s="167"/>
      <c r="P60" s="20"/>
      <c r="Q60" s="20"/>
      <c r="R60" s="20"/>
      <c r="S60" s="20"/>
    </row>
    <row r="61" spans="1:19">
      <c r="A61" s="156" t="s">
        <v>34</v>
      </c>
      <c r="B61" s="157"/>
      <c r="C61" s="158"/>
      <c r="D61" s="168" t="s">
        <v>35</v>
      </c>
      <c r="E61" s="169"/>
      <c r="F61" s="169"/>
      <c r="G61" s="169"/>
      <c r="H61" s="169"/>
      <c r="I61" s="169"/>
      <c r="J61" s="169"/>
      <c r="K61" s="169"/>
      <c r="L61" s="170"/>
      <c r="P61" s="20"/>
      <c r="Q61" s="20"/>
      <c r="R61" s="20"/>
      <c r="S61" s="20"/>
    </row>
    <row r="62" spans="1:19" ht="25.5" customHeight="1">
      <c r="A62" s="180" t="s">
        <v>36</v>
      </c>
      <c r="B62" s="181"/>
      <c r="C62" s="182"/>
      <c r="D62" s="183" t="s">
        <v>37</v>
      </c>
      <c r="E62" s="184"/>
      <c r="F62" s="184"/>
      <c r="G62" s="184"/>
      <c r="H62" s="184"/>
      <c r="I62" s="184"/>
      <c r="J62" s="184"/>
      <c r="K62" s="184"/>
      <c r="L62" s="185"/>
      <c r="P62" s="20"/>
      <c r="Q62" s="20"/>
      <c r="R62" s="20"/>
      <c r="S62" s="20"/>
    </row>
    <row r="63" spans="1:19" ht="12.75" customHeight="1">
      <c r="A63" s="156" t="s">
        <v>38</v>
      </c>
      <c r="B63" s="157"/>
      <c r="C63" s="158"/>
      <c r="D63" s="168" t="s">
        <v>39</v>
      </c>
      <c r="E63" s="169"/>
      <c r="F63" s="169"/>
      <c r="G63" s="169"/>
      <c r="H63" s="169"/>
      <c r="I63" s="169"/>
      <c r="J63" s="169"/>
      <c r="K63" s="169"/>
      <c r="L63" s="170"/>
      <c r="P63" s="20"/>
      <c r="Q63" s="20"/>
      <c r="R63" s="20"/>
      <c r="S63" s="20"/>
    </row>
    <row r="64" spans="1:19" ht="12.75" customHeight="1">
      <c r="A64" s="161" t="s">
        <v>40</v>
      </c>
      <c r="B64" s="162"/>
      <c r="C64" s="162"/>
      <c r="D64" s="168" t="s">
        <v>326</v>
      </c>
      <c r="E64" s="169"/>
      <c r="F64" s="169"/>
      <c r="G64" s="169"/>
      <c r="H64" s="169"/>
      <c r="I64" s="169"/>
      <c r="J64" s="169"/>
      <c r="K64" s="169"/>
      <c r="L64" s="170"/>
      <c r="P64" s="20"/>
      <c r="Q64" s="20"/>
      <c r="R64" s="20"/>
      <c r="S64" s="20"/>
    </row>
    <row r="65" spans="1:19" ht="12.75" customHeight="1">
      <c r="A65" s="161" t="s">
        <v>42</v>
      </c>
      <c r="B65" s="162"/>
      <c r="C65" s="162"/>
      <c r="D65" s="159" t="s">
        <v>336</v>
      </c>
      <c r="E65" s="166"/>
      <c r="F65" s="166"/>
      <c r="G65" s="166"/>
      <c r="H65" s="166"/>
      <c r="I65" s="166"/>
      <c r="J65" s="166"/>
      <c r="K65" s="166"/>
      <c r="L65" s="167"/>
      <c r="P65" s="20"/>
      <c r="Q65" s="20"/>
      <c r="R65" s="20"/>
      <c r="S65" s="20"/>
    </row>
    <row r="66" spans="1:19" ht="12.6" customHeight="1">
      <c r="A66" s="156" t="s">
        <v>43</v>
      </c>
      <c r="B66" s="157"/>
      <c r="C66" s="157"/>
      <c r="D66" s="159" t="s">
        <v>41</v>
      </c>
      <c r="E66" s="166"/>
      <c r="F66" s="166"/>
      <c r="G66" s="166"/>
      <c r="H66" s="166"/>
      <c r="I66" s="166"/>
      <c r="J66" s="166"/>
      <c r="K66" s="166"/>
      <c r="L66" s="167"/>
      <c r="P66" s="20"/>
      <c r="Q66" s="20"/>
      <c r="R66" s="20"/>
      <c r="S66" s="20"/>
    </row>
    <row r="67" spans="1:19" ht="12.6" customHeight="1">
      <c r="A67" s="21" t="s">
        <v>44</v>
      </c>
      <c r="B67" s="22"/>
      <c r="C67" s="22"/>
      <c r="D67" s="159" t="s">
        <v>183</v>
      </c>
      <c r="E67" s="166"/>
      <c r="F67" s="166"/>
      <c r="G67" s="166"/>
      <c r="H67" s="166"/>
      <c r="I67" s="166"/>
      <c r="J67" s="166"/>
      <c r="K67" s="166"/>
      <c r="L67" s="167"/>
      <c r="P67" s="20"/>
      <c r="Q67" s="20"/>
      <c r="R67" s="20"/>
      <c r="S67" s="20"/>
    </row>
    <row r="68" spans="1:19" ht="12.75" customHeight="1">
      <c r="A68" s="21"/>
      <c r="B68" s="22"/>
      <c r="C68" s="22"/>
      <c r="D68" s="23"/>
      <c r="E68" s="24"/>
      <c r="F68" s="24"/>
      <c r="G68" s="24"/>
      <c r="H68" s="24"/>
      <c r="I68" s="24"/>
      <c r="J68" s="24"/>
      <c r="K68" s="24"/>
      <c r="L68" s="25"/>
      <c r="P68" s="20"/>
      <c r="Q68" s="20"/>
      <c r="R68" s="20"/>
      <c r="S68" s="20"/>
    </row>
    <row r="69" spans="1:19" ht="12.75" customHeight="1">
      <c r="A69" s="174" t="s">
        <v>45</v>
      </c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6"/>
      <c r="P69" s="20"/>
      <c r="Q69" s="20"/>
      <c r="R69" s="20"/>
      <c r="S69" s="20"/>
    </row>
    <row r="70" spans="1:19" ht="12.6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9"/>
      <c r="P70" s="20"/>
      <c r="Q70" s="20"/>
      <c r="R70" s="20"/>
      <c r="S70" s="20"/>
    </row>
    <row r="71" spans="1:19" ht="12.6" customHeight="1">
      <c r="A71" s="26" t="s">
        <v>46</v>
      </c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9"/>
      <c r="P71" s="20"/>
      <c r="Q71" s="20"/>
      <c r="R71" s="20"/>
      <c r="S71" s="20"/>
    </row>
    <row r="72" spans="1:19" ht="12.6" customHeight="1">
      <c r="A72" s="26" t="s">
        <v>47</v>
      </c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9"/>
      <c r="P72" s="20"/>
      <c r="Q72" s="20"/>
      <c r="R72" s="20"/>
      <c r="S72" s="20"/>
    </row>
    <row r="73" spans="1:19" ht="12.6" customHeight="1">
      <c r="A73" s="26" t="s">
        <v>48</v>
      </c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9"/>
      <c r="P73" s="20"/>
      <c r="Q73" s="20"/>
      <c r="R73" s="20"/>
      <c r="S73" s="20"/>
    </row>
    <row r="74" spans="1:19" ht="12.6" customHeight="1">
      <c r="A74" s="26" t="s">
        <v>49</v>
      </c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9"/>
      <c r="P74" s="20"/>
      <c r="Q74" s="20"/>
      <c r="R74" s="20"/>
      <c r="S74" s="20"/>
    </row>
    <row r="75" spans="1:19" ht="12.6" customHeight="1">
      <c r="A75" s="26" t="s">
        <v>50</v>
      </c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9"/>
      <c r="P75" s="20"/>
      <c r="Q75" s="20"/>
      <c r="R75" s="20"/>
      <c r="S75" s="20"/>
    </row>
    <row r="76" spans="1:19" ht="12.6" customHeight="1">
      <c r="A76" s="26" t="s">
        <v>51</v>
      </c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9"/>
      <c r="P76" s="20"/>
      <c r="Q76" s="20"/>
      <c r="R76" s="20"/>
      <c r="S76" s="20"/>
    </row>
    <row r="77" spans="1:19" ht="12.6" customHeight="1">
      <c r="A77" s="26" t="s">
        <v>52</v>
      </c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9"/>
      <c r="P77" s="20"/>
      <c r="Q77" s="20"/>
      <c r="R77" s="20"/>
      <c r="S77" s="20"/>
    </row>
    <row r="78" spans="1:19" ht="12.6" customHeight="1">
      <c r="A78" s="26" t="s">
        <v>53</v>
      </c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9"/>
      <c r="P78" s="20"/>
      <c r="Q78" s="20"/>
      <c r="R78" s="20"/>
      <c r="S78" s="20"/>
    </row>
    <row r="79" spans="1:19" ht="12.6" customHeight="1">
      <c r="A79" s="26" t="s">
        <v>54</v>
      </c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9"/>
      <c r="P79" s="20"/>
      <c r="Q79" s="20"/>
      <c r="R79" s="20"/>
      <c r="S79" s="20"/>
    </row>
    <row r="80" spans="1:19" ht="12.6" customHeight="1">
      <c r="A80" s="26" t="s">
        <v>55</v>
      </c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9"/>
      <c r="P80" s="20"/>
      <c r="Q80" s="20"/>
      <c r="R80" s="20"/>
      <c r="S80" s="20"/>
    </row>
    <row r="81" spans="1:19" ht="12.6" customHeight="1">
      <c r="A81" s="26" t="s">
        <v>56</v>
      </c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9"/>
      <c r="P81" s="20"/>
      <c r="Q81" s="20"/>
      <c r="R81" s="20"/>
      <c r="S81" s="20"/>
    </row>
    <row r="82" spans="1:19" ht="12.6" customHeight="1">
      <c r="A82" s="26" t="s">
        <v>57</v>
      </c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9"/>
      <c r="P82" s="20"/>
      <c r="Q82" s="20"/>
      <c r="R82" s="20"/>
      <c r="S82" s="20"/>
    </row>
    <row r="83" spans="1:19" ht="12.6" customHeight="1">
      <c r="A83" s="26" t="s">
        <v>58</v>
      </c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9"/>
      <c r="P83" s="20"/>
      <c r="Q83" s="20"/>
      <c r="R83" s="20"/>
      <c r="S83" s="20"/>
    </row>
    <row r="84" spans="1:19" ht="12.6" customHeight="1">
      <c r="A84" s="26" t="s">
        <v>59</v>
      </c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9"/>
      <c r="P84" s="20"/>
      <c r="Q84" s="20"/>
      <c r="R84" s="20"/>
      <c r="S84" s="20"/>
    </row>
    <row r="85" spans="1:19" ht="12.6" customHeight="1">
      <c r="A85" s="26" t="s">
        <v>60</v>
      </c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9"/>
      <c r="P85" s="20"/>
      <c r="Q85" s="20"/>
      <c r="R85" s="20"/>
      <c r="S85" s="20"/>
    </row>
    <row r="86" spans="1:19" ht="12.6" customHeight="1">
      <c r="A86" s="26" t="s">
        <v>61</v>
      </c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9"/>
      <c r="P86" s="20"/>
      <c r="Q86" s="20"/>
      <c r="R86" s="20"/>
      <c r="S86" s="20"/>
    </row>
    <row r="87" spans="1:19" ht="12.6" customHeight="1">
      <c r="A87" s="26" t="s">
        <v>97</v>
      </c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9"/>
      <c r="P87" s="20"/>
      <c r="Q87" s="20"/>
      <c r="R87" s="20"/>
      <c r="S87" s="20"/>
    </row>
    <row r="88" spans="1:19" ht="12.6" customHeight="1">
      <c r="A88" s="26" t="s">
        <v>62</v>
      </c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9"/>
      <c r="P88" s="20"/>
      <c r="Q88" s="20"/>
      <c r="R88" s="20"/>
      <c r="S88" s="20"/>
    </row>
    <row r="89" spans="1:19" ht="12.6" customHeight="1">
      <c r="A89" s="26" t="s">
        <v>63</v>
      </c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9"/>
      <c r="P89" s="20"/>
      <c r="Q89" s="20"/>
      <c r="R89" s="20"/>
      <c r="S89" s="20"/>
    </row>
    <row r="90" spans="1:19" ht="12.6" customHeight="1">
      <c r="A90" s="26" t="s">
        <v>64</v>
      </c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9"/>
      <c r="P90" s="20"/>
      <c r="Q90" s="20"/>
      <c r="R90" s="20"/>
      <c r="S90" s="20"/>
    </row>
    <row r="91" spans="1:19" ht="12.6" customHeight="1">
      <c r="A91" s="55" t="s">
        <v>87</v>
      </c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9"/>
    </row>
    <row r="92" spans="1:19" ht="12.6" customHeight="1">
      <c r="A92" s="55" t="s">
        <v>163</v>
      </c>
      <c r="B92" s="27"/>
      <c r="C92" s="27"/>
      <c r="D92" s="27"/>
      <c r="E92" s="27"/>
      <c r="F92" s="27"/>
      <c r="G92" s="27"/>
      <c r="H92" s="27"/>
      <c r="I92" s="27"/>
      <c r="J92" s="27"/>
      <c r="K92" s="28"/>
      <c r="L92" s="29"/>
    </row>
    <row r="93" spans="1:19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19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2"/>
    </row>
    <row r="95" spans="1:19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2"/>
    </row>
    <row r="96" spans="1:19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2"/>
    </row>
    <row r="97" spans="1:12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2"/>
    </row>
    <row r="98" spans="1:12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>
      <c r="A99" s="30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2"/>
    </row>
    <row r="100" spans="1:12">
      <c r="A100" s="30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2"/>
    </row>
    <row r="101" spans="1:12">
      <c r="A101" s="30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2"/>
    </row>
    <row r="102" spans="1:12">
      <c r="A102" s="30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/>
    </row>
    <row r="103" spans="1:12">
      <c r="A103" s="30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2"/>
    </row>
    <row r="104" spans="1:12">
      <c r="A104" s="33" t="s">
        <v>65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2"/>
    </row>
    <row r="105" spans="1:12">
      <c r="A105" s="34" t="s">
        <v>66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2"/>
    </row>
    <row r="106" spans="1:12">
      <c r="A106" s="34" t="s">
        <v>67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2"/>
    </row>
    <row r="107" spans="1:12">
      <c r="A107" s="34" t="s">
        <v>68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2"/>
    </row>
    <row r="108" spans="1:12">
      <c r="A108" s="34" t="s">
        <v>69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2"/>
    </row>
    <row r="109" spans="1:12">
      <c r="A109" s="34" t="s">
        <v>70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2"/>
    </row>
    <row r="110" spans="1:12">
      <c r="A110" s="30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2"/>
    </row>
    <row r="111" spans="1:12">
      <c r="A111" s="35" t="s">
        <v>71</v>
      </c>
      <c r="B111" s="186" t="s">
        <v>72</v>
      </c>
      <c r="C111" s="186"/>
      <c r="D111" s="186"/>
      <c r="E111" s="186" t="s">
        <v>73</v>
      </c>
      <c r="F111" s="186"/>
      <c r="G111" s="186"/>
      <c r="H111" s="186"/>
      <c r="I111" s="186" t="s">
        <v>74</v>
      </c>
      <c r="J111" s="186"/>
      <c r="K111" s="36" t="s">
        <v>75</v>
      </c>
      <c r="L111" s="37" t="s">
        <v>76</v>
      </c>
    </row>
    <row r="112" spans="1:12">
      <c r="A112" s="38" t="s">
        <v>77</v>
      </c>
      <c r="B112" s="187" t="s">
        <v>166</v>
      </c>
      <c r="C112" s="187"/>
      <c r="D112" s="188"/>
      <c r="E112" s="189" t="s">
        <v>78</v>
      </c>
      <c r="F112" s="187"/>
      <c r="G112" s="187"/>
      <c r="H112" s="188"/>
      <c r="I112" s="190" t="s">
        <v>167</v>
      </c>
      <c r="J112" s="190"/>
      <c r="K112" s="89" t="s">
        <v>118</v>
      </c>
      <c r="L112" s="39" t="s">
        <v>118</v>
      </c>
    </row>
    <row r="113" spans="1:12">
      <c r="A113" s="40"/>
      <c r="B113" s="191"/>
      <c r="C113" s="191"/>
      <c r="D113" s="192"/>
      <c r="E113" s="193"/>
      <c r="F113" s="194"/>
      <c r="G113" s="194"/>
      <c r="H113" s="195"/>
      <c r="I113" s="193"/>
      <c r="J113" s="195"/>
      <c r="K113" s="41"/>
      <c r="L113" s="42"/>
    </row>
    <row r="114" spans="1:12" ht="13.5" thickBot="1">
      <c r="A114" s="43"/>
      <c r="B114" s="196"/>
      <c r="C114" s="196"/>
      <c r="D114" s="197"/>
      <c r="E114" s="198"/>
      <c r="F114" s="199"/>
      <c r="G114" s="199"/>
      <c r="H114" s="200"/>
      <c r="I114" s="198"/>
      <c r="J114" s="200"/>
      <c r="K114" s="44"/>
      <c r="L114" s="45"/>
    </row>
  </sheetData>
  <mergeCells count="75">
    <mergeCell ref="A4:B4"/>
    <mergeCell ref="C4:L4"/>
    <mergeCell ref="A1:C3"/>
    <mergeCell ref="D1:G3"/>
    <mergeCell ref="I1:K1"/>
    <mergeCell ref="I2:L2"/>
    <mergeCell ref="I3:L3"/>
    <mergeCell ref="A5:B5"/>
    <mergeCell ref="C5:L5"/>
    <mergeCell ref="A6:B6"/>
    <mergeCell ref="E30:G30"/>
    <mergeCell ref="M30:M32"/>
    <mergeCell ref="E32:H32"/>
    <mergeCell ref="I14:L14"/>
    <mergeCell ref="G13:I13"/>
    <mergeCell ref="A33:L34"/>
    <mergeCell ref="F35:L35"/>
    <mergeCell ref="F37:L37"/>
    <mergeCell ref="F39:L39"/>
    <mergeCell ref="F38:L38"/>
    <mergeCell ref="F36:L36"/>
    <mergeCell ref="F45:L45"/>
    <mergeCell ref="F43:L43"/>
    <mergeCell ref="F46:L46"/>
    <mergeCell ref="A49:L50"/>
    <mergeCell ref="F47:L47"/>
    <mergeCell ref="F41:L41"/>
    <mergeCell ref="F40:L40"/>
    <mergeCell ref="F44:L44"/>
    <mergeCell ref="F42:L42"/>
    <mergeCell ref="A57:C57"/>
    <mergeCell ref="D57:L57"/>
    <mergeCell ref="A51:C51"/>
    <mergeCell ref="D51:L51"/>
    <mergeCell ref="A52:C52"/>
    <mergeCell ref="D52:L52"/>
    <mergeCell ref="A53:C53"/>
    <mergeCell ref="D53:L53"/>
    <mergeCell ref="D54:L54"/>
    <mergeCell ref="A55:C55"/>
    <mergeCell ref="D55:L55"/>
    <mergeCell ref="A56:C56"/>
    <mergeCell ref="D56:L56"/>
    <mergeCell ref="A58:C58"/>
    <mergeCell ref="D58:L58"/>
    <mergeCell ref="A59:C59"/>
    <mergeCell ref="D59:L59"/>
    <mergeCell ref="A60:C60"/>
    <mergeCell ref="D60:L60"/>
    <mergeCell ref="D61:L61"/>
    <mergeCell ref="A62:C62"/>
    <mergeCell ref="D62:L62"/>
    <mergeCell ref="A61:C61"/>
    <mergeCell ref="A63:C63"/>
    <mergeCell ref="D63:L63"/>
    <mergeCell ref="B113:D113"/>
    <mergeCell ref="E113:H113"/>
    <mergeCell ref="I113:J113"/>
    <mergeCell ref="A64:C64"/>
    <mergeCell ref="D67:L67"/>
    <mergeCell ref="A69:L70"/>
    <mergeCell ref="B111:D111"/>
    <mergeCell ref="E111:H111"/>
    <mergeCell ref="I111:J111"/>
    <mergeCell ref="D64:L64"/>
    <mergeCell ref="A65:C65"/>
    <mergeCell ref="D65:L65"/>
    <mergeCell ref="A66:C66"/>
    <mergeCell ref="D66:L66"/>
    <mergeCell ref="B114:D114"/>
    <mergeCell ref="E114:H114"/>
    <mergeCell ref="I114:J114"/>
    <mergeCell ref="B112:D112"/>
    <mergeCell ref="E112:H112"/>
    <mergeCell ref="I112:J112"/>
  </mergeCells>
  <pageMargins left="0.7" right="0.7" top="0.75" bottom="0.75" header="0.3" footer="0.3"/>
  <pageSetup scale="4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  <pageSetUpPr fitToPage="1"/>
  </sheetPr>
  <dimension ref="A1:S107"/>
  <sheetViews>
    <sheetView topLeftCell="A77" zoomScale="85" zoomScaleNormal="85" workbookViewId="0">
      <selection sqref="A1:L107"/>
    </sheetView>
  </sheetViews>
  <sheetFormatPr defaultColWidth="9.140625" defaultRowHeight="12.75"/>
  <cols>
    <col min="1" max="1" width="24.85546875" style="4" customWidth="1"/>
    <col min="2" max="2" width="11.85546875" style="4" customWidth="1"/>
    <col min="3" max="3" width="17.42578125" style="4" customWidth="1"/>
    <col min="4" max="4" width="10" style="4" customWidth="1"/>
    <col min="5" max="5" width="19.140625" style="4" customWidth="1"/>
    <col min="6" max="6" width="12.140625" style="4" customWidth="1"/>
    <col min="7" max="7" width="14.42578125" style="4" customWidth="1"/>
    <col min="8" max="8" width="15.85546875" style="4" customWidth="1"/>
    <col min="9" max="9" width="10" style="4" customWidth="1"/>
    <col min="10" max="10" width="7.28515625" style="4" customWidth="1"/>
    <col min="11" max="12" width="12.5703125" style="4" customWidth="1"/>
    <col min="13" max="16384" width="9.140625" style="4"/>
  </cols>
  <sheetData>
    <row r="1" spans="1:14" s="3" customFormat="1" ht="36.75" customHeight="1">
      <c r="A1" s="113" t="s">
        <v>0</v>
      </c>
      <c r="B1" s="114"/>
      <c r="C1" s="115"/>
      <c r="D1" s="122" t="s">
        <v>185</v>
      </c>
      <c r="E1" s="123"/>
      <c r="F1" s="123"/>
      <c r="G1" s="124"/>
      <c r="H1" s="1" t="s">
        <v>1</v>
      </c>
      <c r="I1" s="131" t="s">
        <v>146</v>
      </c>
      <c r="J1" s="132"/>
      <c r="K1" s="133"/>
      <c r="L1" s="2" t="s">
        <v>225</v>
      </c>
    </row>
    <row r="2" spans="1:14" s="3" customFormat="1" ht="47.25" customHeight="1">
      <c r="A2" s="116"/>
      <c r="B2" s="117"/>
      <c r="C2" s="118"/>
      <c r="D2" s="125"/>
      <c r="E2" s="126"/>
      <c r="F2" s="126"/>
      <c r="G2" s="127"/>
      <c r="H2" s="84" t="s">
        <v>2</v>
      </c>
      <c r="I2" s="134" t="s">
        <v>144</v>
      </c>
      <c r="J2" s="135"/>
      <c r="K2" s="135"/>
      <c r="L2" s="136"/>
    </row>
    <row r="3" spans="1:14" s="3" customFormat="1" ht="29.25" customHeight="1">
      <c r="A3" s="119"/>
      <c r="B3" s="120"/>
      <c r="C3" s="121"/>
      <c r="D3" s="128"/>
      <c r="E3" s="129"/>
      <c r="F3" s="129"/>
      <c r="G3" s="130"/>
      <c r="H3" s="84" t="s">
        <v>3</v>
      </c>
      <c r="I3" s="134" t="s">
        <v>145</v>
      </c>
      <c r="J3" s="135"/>
      <c r="K3" s="135"/>
      <c r="L3" s="136"/>
    </row>
    <row r="4" spans="1:14" ht="24.75" customHeight="1">
      <c r="A4" s="137" t="s">
        <v>4</v>
      </c>
      <c r="B4" s="138"/>
      <c r="C4" s="139" t="str">
        <f>D1</f>
        <v>SEAL WATER TANK</v>
      </c>
      <c r="D4" s="139"/>
      <c r="E4" s="139"/>
      <c r="F4" s="139"/>
      <c r="G4" s="139"/>
      <c r="H4" s="139"/>
      <c r="I4" s="139"/>
      <c r="J4" s="139"/>
      <c r="K4" s="139"/>
      <c r="L4" s="140"/>
    </row>
    <row r="5" spans="1:14" ht="24.75" customHeight="1">
      <c r="A5" s="137" t="s">
        <v>5</v>
      </c>
      <c r="B5" s="138"/>
      <c r="C5" s="139" t="s">
        <v>186</v>
      </c>
      <c r="D5" s="139"/>
      <c r="E5" s="139"/>
      <c r="F5" s="139"/>
      <c r="G5" s="139"/>
      <c r="H5" s="139"/>
      <c r="I5" s="139"/>
      <c r="J5" s="139"/>
      <c r="K5" s="139"/>
      <c r="L5" s="140"/>
    </row>
    <row r="6" spans="1:14" ht="22.5" customHeight="1">
      <c r="A6" s="137" t="s">
        <v>6</v>
      </c>
      <c r="B6" s="138"/>
      <c r="C6" s="58" t="s">
        <v>101</v>
      </c>
      <c r="D6" s="58" t="s">
        <v>102</v>
      </c>
      <c r="E6" s="58" t="s">
        <v>103</v>
      </c>
      <c r="F6" s="58" t="s">
        <v>104</v>
      </c>
      <c r="G6" s="58" t="s">
        <v>105</v>
      </c>
      <c r="H6" s="56" t="s">
        <v>106</v>
      </c>
      <c r="I6" s="56"/>
      <c r="J6" s="56"/>
      <c r="K6" s="56"/>
      <c r="L6" s="57"/>
    </row>
    <row r="7" spans="1:14" ht="18.75" thickBot="1">
      <c r="A7" s="5" t="s">
        <v>79</v>
      </c>
      <c r="B7" s="5">
        <v>1</v>
      </c>
      <c r="C7" s="59">
        <v>1.6</v>
      </c>
      <c r="D7" s="59">
        <v>1</v>
      </c>
      <c r="E7" s="59">
        <v>0.2</v>
      </c>
      <c r="F7" s="59">
        <v>0.1</v>
      </c>
      <c r="G7" s="82">
        <f>SUM(D7:F7)</f>
        <v>1.3</v>
      </c>
      <c r="H7" s="60">
        <f>(3.14/4)*C7*C7*D7</f>
        <v>2.0096000000000003</v>
      </c>
      <c r="I7" s="85"/>
      <c r="J7" s="85"/>
      <c r="K7" s="85"/>
      <c r="L7" s="6"/>
    </row>
    <row r="8" spans="1:14" ht="18">
      <c r="A8" s="7"/>
      <c r="B8" s="85"/>
      <c r="C8" s="85"/>
      <c r="D8" s="85"/>
      <c r="E8" s="85"/>
      <c r="G8" s="144" t="s">
        <v>135</v>
      </c>
      <c r="H8" s="144"/>
      <c r="I8" s="144"/>
      <c r="J8" s="85"/>
      <c r="K8" s="85"/>
      <c r="L8" s="6"/>
    </row>
    <row r="9" spans="1:14" ht="18">
      <c r="A9" s="7"/>
      <c r="B9" s="85"/>
      <c r="C9" s="85"/>
      <c r="D9" s="85"/>
      <c r="E9" s="85"/>
      <c r="G9" s="85"/>
      <c r="H9" s="85"/>
      <c r="I9" s="111" t="s">
        <v>184</v>
      </c>
      <c r="J9" s="111"/>
      <c r="K9" s="111"/>
      <c r="L9" s="112"/>
      <c r="N9" s="4" t="s">
        <v>135</v>
      </c>
    </row>
    <row r="10" spans="1:14" ht="18" customHeight="1">
      <c r="A10" s="8"/>
      <c r="B10" s="9"/>
      <c r="C10" s="85"/>
      <c r="D10" s="85"/>
      <c r="E10" s="85"/>
      <c r="F10" s="85"/>
      <c r="G10" s="85"/>
      <c r="H10" s="85"/>
      <c r="I10" s="85"/>
      <c r="J10" s="10"/>
      <c r="K10" s="10"/>
      <c r="L10" s="6"/>
    </row>
    <row r="11" spans="1:14" ht="18">
      <c r="A11" s="8"/>
      <c r="B11" s="9"/>
      <c r="C11" s="85"/>
      <c r="D11" s="85"/>
      <c r="E11" s="85"/>
      <c r="F11" s="85"/>
      <c r="G11" s="85"/>
      <c r="H11" s="85"/>
      <c r="I11" s="85"/>
      <c r="J11" s="10"/>
      <c r="K11" s="10"/>
      <c r="L11" s="6"/>
    </row>
    <row r="12" spans="1:14" ht="18">
      <c r="A12" s="8"/>
      <c r="B12" s="9"/>
      <c r="C12" s="85"/>
      <c r="D12" s="85"/>
      <c r="E12" s="85"/>
      <c r="F12" s="85"/>
      <c r="G12" s="85"/>
      <c r="H12" s="85"/>
      <c r="I12" s="85"/>
      <c r="J12" s="10"/>
      <c r="K12" s="10"/>
      <c r="L12" s="6"/>
    </row>
    <row r="13" spans="1:14" ht="18">
      <c r="A13" s="48">
        <f>E7</f>
        <v>0.2</v>
      </c>
      <c r="B13" s="61" t="s">
        <v>107</v>
      </c>
      <c r="C13" s="85"/>
      <c r="D13" s="85"/>
      <c r="F13" s="85"/>
      <c r="G13" s="85"/>
      <c r="H13" s="85"/>
      <c r="I13" s="85"/>
      <c r="J13" s="10"/>
      <c r="K13" s="10"/>
      <c r="L13" s="6"/>
    </row>
    <row r="14" spans="1:14" ht="18">
      <c r="A14" s="8"/>
      <c r="B14" s="61"/>
      <c r="C14" s="85"/>
      <c r="D14" s="85"/>
      <c r="E14" s="85"/>
      <c r="G14" s="85"/>
      <c r="H14" s="85"/>
      <c r="I14" s="85"/>
      <c r="J14" s="10"/>
      <c r="K14" s="10"/>
      <c r="L14" s="6"/>
    </row>
    <row r="15" spans="1:14" ht="18">
      <c r="A15" s="8"/>
      <c r="B15" s="61"/>
      <c r="C15" s="85"/>
      <c r="D15" s="85"/>
      <c r="E15" s="85"/>
      <c r="G15" s="85"/>
      <c r="H15" s="85"/>
      <c r="I15" s="85"/>
      <c r="J15" s="10"/>
      <c r="K15" s="10"/>
      <c r="L15" s="6"/>
    </row>
    <row r="16" spans="1:14" ht="18">
      <c r="A16" s="8"/>
      <c r="B16" s="61"/>
      <c r="C16" s="85"/>
      <c r="D16" s="85"/>
      <c r="E16" s="85"/>
      <c r="F16" s="11"/>
      <c r="G16" s="85"/>
      <c r="H16" s="85"/>
      <c r="I16" s="85"/>
      <c r="J16" s="10"/>
      <c r="K16" s="10"/>
      <c r="L16" s="6"/>
    </row>
    <row r="17" spans="1:13" ht="18">
      <c r="A17" s="48">
        <f>D7</f>
        <v>1</v>
      </c>
      <c r="B17" s="61" t="s">
        <v>108</v>
      </c>
      <c r="C17" s="85"/>
      <c r="D17" s="85"/>
      <c r="E17" s="85"/>
      <c r="F17" s="11"/>
      <c r="G17" s="85"/>
      <c r="H17" s="85"/>
      <c r="I17" s="85"/>
      <c r="J17" s="10"/>
      <c r="K17" s="10"/>
      <c r="L17" s="6"/>
    </row>
    <row r="18" spans="1:13" ht="18">
      <c r="A18" s="8"/>
      <c r="B18" s="61"/>
      <c r="C18" s="85"/>
      <c r="D18" s="85"/>
      <c r="E18" s="85"/>
      <c r="F18" s="11"/>
      <c r="G18" s="85"/>
      <c r="H18" s="85"/>
      <c r="I18" s="85"/>
      <c r="J18" s="10"/>
      <c r="K18" s="10"/>
      <c r="L18" s="6"/>
    </row>
    <row r="19" spans="1:13" ht="18">
      <c r="A19" s="8"/>
      <c r="B19" s="61"/>
      <c r="C19" s="85"/>
      <c r="D19" s="85"/>
      <c r="E19" s="85"/>
      <c r="G19" s="85"/>
      <c r="H19" s="85"/>
      <c r="I19" s="85"/>
      <c r="J19" s="10"/>
      <c r="K19" s="10"/>
      <c r="L19" s="6"/>
    </row>
    <row r="20" spans="1:13" ht="18">
      <c r="A20" s="8"/>
      <c r="B20" s="61"/>
      <c r="C20" s="85"/>
      <c r="D20" s="85"/>
      <c r="E20" s="85"/>
      <c r="F20" s="46"/>
      <c r="G20" s="85"/>
      <c r="H20" s="85"/>
      <c r="I20" s="85"/>
      <c r="J20" s="10"/>
      <c r="K20" s="10"/>
      <c r="L20" s="6"/>
    </row>
    <row r="21" spans="1:13" ht="18">
      <c r="A21" s="8"/>
      <c r="B21" s="61"/>
      <c r="C21" s="85"/>
      <c r="D21" s="85"/>
      <c r="E21" s="85"/>
      <c r="F21" s="85"/>
      <c r="G21" s="85"/>
      <c r="H21" s="85"/>
      <c r="I21" s="85"/>
      <c r="J21" s="10"/>
      <c r="K21" s="10"/>
      <c r="L21" s="6"/>
    </row>
    <row r="22" spans="1:13" ht="18">
      <c r="A22" s="48">
        <f>F7</f>
        <v>0.1</v>
      </c>
      <c r="B22" s="61" t="s">
        <v>109</v>
      </c>
      <c r="C22" s="85"/>
      <c r="D22" s="85"/>
      <c r="E22" s="85"/>
      <c r="F22" s="85"/>
      <c r="G22" s="85"/>
      <c r="H22" s="85"/>
      <c r="I22" s="85"/>
      <c r="J22" s="10"/>
      <c r="K22" s="10"/>
      <c r="L22" s="6"/>
    </row>
    <row r="23" spans="1:13" ht="18">
      <c r="A23" s="8"/>
      <c r="I23" s="85"/>
      <c r="J23" s="10"/>
      <c r="K23" s="10"/>
      <c r="L23" s="6"/>
    </row>
    <row r="24" spans="1:13" ht="18">
      <c r="A24" s="7"/>
      <c r="B24" s="9"/>
      <c r="C24" s="85"/>
      <c r="D24" s="85"/>
      <c r="F24" s="47"/>
      <c r="G24" s="47"/>
      <c r="H24" s="85"/>
      <c r="I24" s="12"/>
      <c r="J24" s="10"/>
      <c r="K24" s="10"/>
      <c r="L24" s="6"/>
    </row>
    <row r="25" spans="1:13" ht="18">
      <c r="A25" s="13"/>
      <c r="B25" s="9"/>
      <c r="C25" s="85"/>
      <c r="D25" s="85" t="s">
        <v>110</v>
      </c>
      <c r="E25" s="145">
        <f>C7</f>
        <v>1.6</v>
      </c>
      <c r="F25" s="145"/>
      <c r="G25" s="145"/>
      <c r="H25" s="85"/>
      <c r="I25" s="14"/>
      <c r="J25" s="85"/>
      <c r="K25" s="85"/>
      <c r="L25" s="6"/>
      <c r="M25" s="109"/>
    </row>
    <row r="26" spans="1:13" ht="18">
      <c r="A26" s="13"/>
      <c r="B26" s="85"/>
      <c r="C26" s="85"/>
      <c r="D26" s="85"/>
      <c r="E26" s="85"/>
      <c r="F26" s="85"/>
      <c r="G26" s="85"/>
      <c r="H26" s="85"/>
      <c r="I26" s="14"/>
      <c r="J26" s="85"/>
      <c r="K26" s="85"/>
      <c r="L26" s="6"/>
      <c r="M26" s="109"/>
    </row>
    <row r="27" spans="1:13" ht="18">
      <c r="A27" s="7"/>
      <c r="B27" s="85"/>
      <c r="C27" s="85"/>
      <c r="D27" s="85"/>
      <c r="E27" s="110"/>
      <c r="F27" s="110"/>
      <c r="G27" s="110"/>
      <c r="H27" s="110"/>
      <c r="I27" s="85"/>
      <c r="J27" s="85"/>
      <c r="K27" s="85"/>
      <c r="L27" s="6"/>
      <c r="M27" s="109"/>
    </row>
    <row r="28" spans="1:13" ht="12.75" customHeight="1">
      <c r="A28" s="146" t="s">
        <v>7</v>
      </c>
      <c r="B28" s="147"/>
      <c r="C28" s="147"/>
      <c r="D28" s="147"/>
      <c r="E28" s="148"/>
      <c r="F28" s="148"/>
      <c r="G28" s="148"/>
      <c r="H28" s="148"/>
      <c r="I28" s="147"/>
      <c r="J28" s="147"/>
      <c r="K28" s="147"/>
      <c r="L28" s="149"/>
    </row>
    <row r="29" spans="1:13" ht="12.75" customHeight="1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2"/>
    </row>
    <row r="30" spans="1:13" s="19" customFormat="1" ht="20.25" customHeight="1">
      <c r="A30" s="15" t="s">
        <v>7</v>
      </c>
      <c r="B30" s="16" t="s">
        <v>8</v>
      </c>
      <c r="C30" s="17" t="s">
        <v>9</v>
      </c>
      <c r="D30" s="90" t="s">
        <v>10</v>
      </c>
      <c r="E30" s="18" t="s">
        <v>11</v>
      </c>
      <c r="F30" s="153" t="s">
        <v>12</v>
      </c>
      <c r="G30" s="154"/>
      <c r="H30" s="154"/>
      <c r="I30" s="154"/>
      <c r="J30" s="154"/>
      <c r="K30" s="154"/>
      <c r="L30" s="155"/>
    </row>
    <row r="31" spans="1:13" s="69" customFormat="1">
      <c r="A31" s="103" t="s">
        <v>91</v>
      </c>
      <c r="B31" s="99" t="s">
        <v>187</v>
      </c>
      <c r="C31" s="100">
        <v>25</v>
      </c>
      <c r="D31" s="101" t="s">
        <v>80</v>
      </c>
      <c r="E31" s="102" t="s">
        <v>82</v>
      </c>
      <c r="F31" s="210" t="s">
        <v>84</v>
      </c>
      <c r="G31" s="211"/>
      <c r="H31" s="211"/>
      <c r="I31" s="211"/>
      <c r="J31" s="211"/>
      <c r="K31" s="211"/>
      <c r="L31" s="212"/>
    </row>
    <row r="32" spans="1:13" s="69" customFormat="1">
      <c r="A32" s="98" t="s">
        <v>13</v>
      </c>
      <c r="B32" s="99" t="s">
        <v>188</v>
      </c>
      <c r="C32" s="100">
        <v>25</v>
      </c>
      <c r="D32" s="101" t="s">
        <v>80</v>
      </c>
      <c r="E32" s="102" t="s">
        <v>82</v>
      </c>
      <c r="F32" s="210" t="s">
        <v>83</v>
      </c>
      <c r="G32" s="211"/>
      <c r="H32" s="211"/>
      <c r="I32" s="211"/>
      <c r="J32" s="211"/>
      <c r="K32" s="211"/>
      <c r="L32" s="212"/>
    </row>
    <row r="33" spans="1:19" s="69" customFormat="1">
      <c r="A33" s="98" t="s">
        <v>15</v>
      </c>
      <c r="B33" s="99" t="s">
        <v>189</v>
      </c>
      <c r="C33" s="100">
        <v>40</v>
      </c>
      <c r="D33" s="101" t="s">
        <v>80</v>
      </c>
      <c r="E33" s="102" t="s">
        <v>82</v>
      </c>
      <c r="F33" s="210" t="s">
        <v>83</v>
      </c>
      <c r="G33" s="211"/>
      <c r="H33" s="211"/>
      <c r="I33" s="211"/>
      <c r="J33" s="211"/>
      <c r="K33" s="211"/>
      <c r="L33" s="212"/>
    </row>
    <row r="34" spans="1:19" s="69" customFormat="1">
      <c r="A34" s="98" t="s">
        <v>14</v>
      </c>
      <c r="B34" s="99" t="s">
        <v>190</v>
      </c>
      <c r="C34" s="100">
        <v>25</v>
      </c>
      <c r="D34" s="101" t="s">
        <v>80</v>
      </c>
      <c r="E34" s="102" t="s">
        <v>82</v>
      </c>
      <c r="F34" s="210" t="s">
        <v>83</v>
      </c>
      <c r="G34" s="211"/>
      <c r="H34" s="211"/>
      <c r="I34" s="211"/>
      <c r="J34" s="211"/>
      <c r="K34" s="211"/>
      <c r="L34" s="212"/>
    </row>
    <row r="35" spans="1:19" s="69" customFormat="1">
      <c r="A35" s="98" t="s">
        <v>17</v>
      </c>
      <c r="B35" s="99" t="s">
        <v>191</v>
      </c>
      <c r="C35" s="100">
        <v>100</v>
      </c>
      <c r="D35" s="101" t="s">
        <v>80</v>
      </c>
      <c r="E35" s="102" t="s">
        <v>82</v>
      </c>
      <c r="F35" s="210" t="s">
        <v>84</v>
      </c>
      <c r="G35" s="211"/>
      <c r="H35" s="211"/>
      <c r="I35" s="211"/>
      <c r="J35" s="211"/>
      <c r="K35" s="211"/>
      <c r="L35" s="212"/>
    </row>
    <row r="36" spans="1:19" s="69" customFormat="1">
      <c r="A36" s="98" t="s">
        <v>16</v>
      </c>
      <c r="B36" s="99" t="s">
        <v>192</v>
      </c>
      <c r="C36" s="100">
        <v>100</v>
      </c>
      <c r="D36" s="101" t="s">
        <v>80</v>
      </c>
      <c r="E36" s="102" t="s">
        <v>82</v>
      </c>
      <c r="F36" s="210" t="s">
        <v>98</v>
      </c>
      <c r="G36" s="211"/>
      <c r="H36" s="211"/>
      <c r="I36" s="211"/>
      <c r="J36" s="211"/>
      <c r="K36" s="211"/>
      <c r="L36" s="212"/>
    </row>
    <row r="37" spans="1:19" s="69" customFormat="1">
      <c r="A37" s="98" t="s">
        <v>195</v>
      </c>
      <c r="B37" s="99" t="s">
        <v>193</v>
      </c>
      <c r="C37" s="100">
        <v>50</v>
      </c>
      <c r="D37" s="101" t="s">
        <v>80</v>
      </c>
      <c r="E37" s="102" t="s">
        <v>82</v>
      </c>
      <c r="F37" s="210" t="s">
        <v>84</v>
      </c>
      <c r="G37" s="211"/>
      <c r="H37" s="211"/>
      <c r="I37" s="211"/>
      <c r="J37" s="211"/>
      <c r="K37" s="211"/>
      <c r="L37" s="212"/>
    </row>
    <row r="38" spans="1:19" s="69" customFormat="1">
      <c r="A38" s="103" t="s">
        <v>196</v>
      </c>
      <c r="B38" s="100" t="s">
        <v>194</v>
      </c>
      <c r="C38" s="100">
        <v>25</v>
      </c>
      <c r="D38" s="100" t="s">
        <v>80</v>
      </c>
      <c r="E38" s="102" t="s">
        <v>82</v>
      </c>
      <c r="F38" s="210" t="s">
        <v>84</v>
      </c>
      <c r="G38" s="211"/>
      <c r="H38" s="211"/>
      <c r="I38" s="211"/>
      <c r="J38" s="211"/>
      <c r="K38" s="211"/>
      <c r="L38" s="212"/>
    </row>
    <row r="39" spans="1:19" s="69" customFormat="1">
      <c r="A39" s="98" t="s">
        <v>18</v>
      </c>
      <c r="B39" s="99" t="s">
        <v>197</v>
      </c>
      <c r="C39" s="100">
        <v>15</v>
      </c>
      <c r="D39" s="101" t="s">
        <v>80</v>
      </c>
      <c r="E39" s="102" t="s">
        <v>82</v>
      </c>
      <c r="F39" s="210" t="s">
        <v>113</v>
      </c>
      <c r="G39" s="211"/>
      <c r="H39" s="211"/>
      <c r="I39" s="211"/>
      <c r="J39" s="211"/>
      <c r="K39" s="211"/>
      <c r="L39" s="212"/>
    </row>
    <row r="40" spans="1:19" s="69" customFormat="1">
      <c r="A40" s="103" t="s">
        <v>111</v>
      </c>
      <c r="B40" s="100" t="s">
        <v>194</v>
      </c>
      <c r="C40" s="100">
        <v>25</v>
      </c>
      <c r="D40" s="100" t="s">
        <v>80</v>
      </c>
      <c r="E40" s="102" t="s">
        <v>82</v>
      </c>
      <c r="F40" s="210" t="s">
        <v>84</v>
      </c>
      <c r="G40" s="211"/>
      <c r="H40" s="211"/>
      <c r="I40" s="211"/>
      <c r="J40" s="211"/>
      <c r="K40" s="211"/>
      <c r="L40" s="212"/>
    </row>
    <row r="41" spans="1:19" s="69" customFormat="1">
      <c r="A41" s="104" t="s">
        <v>115</v>
      </c>
      <c r="B41" s="100" t="s">
        <v>81</v>
      </c>
      <c r="C41" s="100">
        <v>500</v>
      </c>
      <c r="D41" s="100" t="s">
        <v>80</v>
      </c>
      <c r="E41" s="102" t="s">
        <v>82</v>
      </c>
      <c r="F41" s="210" t="s">
        <v>199</v>
      </c>
      <c r="G41" s="211"/>
      <c r="H41" s="211"/>
      <c r="I41" s="211"/>
      <c r="J41" s="211"/>
      <c r="K41" s="211"/>
      <c r="L41" s="212"/>
    </row>
    <row r="42" spans="1:19" ht="12.6" customHeight="1">
      <c r="A42" s="204" t="s">
        <v>19</v>
      </c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6"/>
      <c r="P42" s="20"/>
      <c r="Q42" s="20"/>
      <c r="R42" s="20"/>
      <c r="S42" s="20"/>
    </row>
    <row r="43" spans="1:19" ht="8.1" customHeight="1">
      <c r="A43" s="207"/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9"/>
      <c r="P43" s="20"/>
      <c r="Q43" s="20"/>
      <c r="R43" s="20"/>
      <c r="S43" s="20"/>
    </row>
    <row r="44" spans="1:19" ht="12.75" customHeight="1">
      <c r="A44" s="161" t="s">
        <v>20</v>
      </c>
      <c r="B44" s="162"/>
      <c r="C44" s="162"/>
      <c r="D44" s="163" t="s">
        <v>116</v>
      </c>
      <c r="E44" s="164"/>
      <c r="F44" s="164"/>
      <c r="G44" s="164"/>
      <c r="H44" s="164"/>
      <c r="I44" s="164"/>
      <c r="J44" s="164"/>
      <c r="K44" s="164"/>
      <c r="L44" s="165"/>
      <c r="P44" s="20"/>
      <c r="Q44" s="20"/>
      <c r="R44" s="20"/>
      <c r="S44" s="20"/>
    </row>
    <row r="45" spans="1:19" ht="12.75" customHeight="1">
      <c r="A45" s="161" t="s">
        <v>21</v>
      </c>
      <c r="B45" s="162"/>
      <c r="C45" s="162"/>
      <c r="D45" s="159" t="s">
        <v>22</v>
      </c>
      <c r="E45" s="166"/>
      <c r="F45" s="166"/>
      <c r="G45" s="166"/>
      <c r="H45" s="166"/>
      <c r="I45" s="166"/>
      <c r="J45" s="166"/>
      <c r="K45" s="166"/>
      <c r="L45" s="167"/>
      <c r="P45" s="20"/>
      <c r="Q45" s="20"/>
      <c r="R45" s="20"/>
      <c r="S45" s="20"/>
    </row>
    <row r="46" spans="1:19" ht="12.75" customHeight="1">
      <c r="A46" s="156" t="s">
        <v>23</v>
      </c>
      <c r="B46" s="157"/>
      <c r="C46" s="158"/>
      <c r="D46" s="168" t="s">
        <v>200</v>
      </c>
      <c r="E46" s="169"/>
      <c r="F46" s="169"/>
      <c r="G46" s="169"/>
      <c r="H46" s="169"/>
      <c r="I46" s="169"/>
      <c r="J46" s="169"/>
      <c r="K46" s="169"/>
      <c r="L46" s="170"/>
      <c r="P46" s="20"/>
      <c r="Q46" s="20"/>
      <c r="R46" s="20"/>
      <c r="S46" s="20"/>
    </row>
    <row r="47" spans="1:19">
      <c r="A47" s="86" t="s">
        <v>24</v>
      </c>
      <c r="B47" s="87"/>
      <c r="C47" s="88"/>
      <c r="D47" s="168" t="s">
        <v>85</v>
      </c>
      <c r="E47" s="169"/>
      <c r="F47" s="169"/>
      <c r="G47" s="169"/>
      <c r="H47" s="169"/>
      <c r="I47" s="169"/>
      <c r="J47" s="169"/>
      <c r="K47" s="169"/>
      <c r="L47" s="170"/>
      <c r="P47" s="20"/>
      <c r="Q47" s="20"/>
      <c r="R47" s="20"/>
      <c r="S47" s="20"/>
    </row>
    <row r="48" spans="1:19" ht="12.75" customHeight="1">
      <c r="A48" s="156" t="s">
        <v>25</v>
      </c>
      <c r="B48" s="157"/>
      <c r="C48" s="158"/>
      <c r="D48" s="159" t="s">
        <v>86</v>
      </c>
      <c r="E48" s="159"/>
      <c r="F48" s="159"/>
      <c r="G48" s="159"/>
      <c r="H48" s="159"/>
      <c r="I48" s="159"/>
      <c r="J48" s="159"/>
      <c r="K48" s="159"/>
      <c r="L48" s="160"/>
      <c r="P48" s="20"/>
      <c r="Q48" s="20"/>
      <c r="R48" s="20"/>
      <c r="S48" s="20"/>
    </row>
    <row r="49" spans="1:19">
      <c r="A49" s="161" t="s">
        <v>117</v>
      </c>
      <c r="B49" s="162"/>
      <c r="C49" s="162"/>
      <c r="D49" s="201">
        <f>H7</f>
        <v>2.0096000000000003</v>
      </c>
      <c r="E49" s="202"/>
      <c r="F49" s="202"/>
      <c r="G49" s="202"/>
      <c r="H49" s="202"/>
      <c r="I49" s="202"/>
      <c r="J49" s="202"/>
      <c r="K49" s="202"/>
      <c r="L49" s="203"/>
      <c r="P49" s="20"/>
      <c r="Q49" s="20"/>
      <c r="R49" s="20"/>
      <c r="S49" s="20"/>
    </row>
    <row r="50" spans="1:19">
      <c r="A50" s="161" t="s">
        <v>26</v>
      </c>
      <c r="B50" s="162"/>
      <c r="C50" s="162"/>
      <c r="D50" s="159" t="s">
        <v>27</v>
      </c>
      <c r="E50" s="166"/>
      <c r="F50" s="166"/>
      <c r="G50" s="166"/>
      <c r="H50" s="166"/>
      <c r="I50" s="166"/>
      <c r="J50" s="166"/>
      <c r="K50" s="166"/>
      <c r="L50" s="167"/>
      <c r="P50" s="20"/>
      <c r="Q50" s="20"/>
      <c r="R50" s="20"/>
      <c r="S50" s="20"/>
    </row>
    <row r="51" spans="1:19">
      <c r="A51" s="161" t="s">
        <v>28</v>
      </c>
      <c r="B51" s="162"/>
      <c r="C51" s="162"/>
      <c r="D51" s="159" t="s">
        <v>29</v>
      </c>
      <c r="E51" s="166"/>
      <c r="F51" s="166"/>
      <c r="G51" s="166"/>
      <c r="H51" s="166"/>
      <c r="I51" s="166"/>
      <c r="J51" s="166"/>
      <c r="K51" s="166"/>
      <c r="L51" s="167"/>
      <c r="P51" s="20"/>
      <c r="Q51" s="20"/>
      <c r="R51" s="20"/>
      <c r="S51" s="20"/>
    </row>
    <row r="52" spans="1:19">
      <c r="A52" s="161" t="s">
        <v>30</v>
      </c>
      <c r="B52" s="162"/>
      <c r="C52" s="162"/>
      <c r="D52" s="159" t="s">
        <v>31</v>
      </c>
      <c r="E52" s="166"/>
      <c r="F52" s="166"/>
      <c r="G52" s="166"/>
      <c r="H52" s="166"/>
      <c r="I52" s="166"/>
      <c r="J52" s="166"/>
      <c r="K52" s="166"/>
      <c r="L52" s="167"/>
      <c r="P52" s="20"/>
      <c r="Q52" s="20"/>
      <c r="R52" s="20"/>
      <c r="S52" s="20"/>
    </row>
    <row r="53" spans="1:19">
      <c r="A53" s="161" t="s">
        <v>32</v>
      </c>
      <c r="B53" s="162"/>
      <c r="C53" s="162"/>
      <c r="D53" s="159" t="s">
        <v>33</v>
      </c>
      <c r="E53" s="166"/>
      <c r="F53" s="166"/>
      <c r="G53" s="166"/>
      <c r="H53" s="166"/>
      <c r="I53" s="166"/>
      <c r="J53" s="166"/>
      <c r="K53" s="166"/>
      <c r="L53" s="167"/>
      <c r="P53" s="20"/>
      <c r="Q53" s="20"/>
      <c r="R53" s="20"/>
      <c r="S53" s="20"/>
    </row>
    <row r="54" spans="1:19">
      <c r="A54" s="156" t="s">
        <v>34</v>
      </c>
      <c r="B54" s="157"/>
      <c r="C54" s="158"/>
      <c r="D54" s="168" t="s">
        <v>35</v>
      </c>
      <c r="E54" s="169"/>
      <c r="F54" s="169"/>
      <c r="G54" s="169"/>
      <c r="H54" s="169"/>
      <c r="I54" s="169"/>
      <c r="J54" s="169"/>
      <c r="K54" s="169"/>
      <c r="L54" s="170"/>
      <c r="P54" s="20"/>
      <c r="Q54" s="20"/>
      <c r="R54" s="20"/>
      <c r="S54" s="20"/>
    </row>
    <row r="55" spans="1:19" ht="25.5" customHeight="1">
      <c r="A55" s="180" t="s">
        <v>36</v>
      </c>
      <c r="B55" s="181"/>
      <c r="C55" s="182"/>
      <c r="D55" s="183" t="s">
        <v>37</v>
      </c>
      <c r="E55" s="184"/>
      <c r="F55" s="184"/>
      <c r="G55" s="184"/>
      <c r="H55" s="184"/>
      <c r="I55" s="184"/>
      <c r="J55" s="184"/>
      <c r="K55" s="184"/>
      <c r="L55" s="185"/>
      <c r="P55" s="20"/>
      <c r="Q55" s="20"/>
      <c r="R55" s="20"/>
      <c r="S55" s="20"/>
    </row>
    <row r="56" spans="1:19" ht="12.75" customHeight="1">
      <c r="A56" s="156" t="s">
        <v>38</v>
      </c>
      <c r="B56" s="157"/>
      <c r="C56" s="158"/>
      <c r="D56" s="168" t="s">
        <v>39</v>
      </c>
      <c r="E56" s="169"/>
      <c r="F56" s="169"/>
      <c r="G56" s="169"/>
      <c r="H56" s="169"/>
      <c r="I56" s="169"/>
      <c r="J56" s="169"/>
      <c r="K56" s="169"/>
      <c r="L56" s="170"/>
      <c r="P56" s="20"/>
      <c r="Q56" s="20"/>
      <c r="R56" s="20"/>
      <c r="S56" s="20"/>
    </row>
    <row r="57" spans="1:19" ht="12.75" customHeight="1">
      <c r="A57" s="161" t="s">
        <v>40</v>
      </c>
      <c r="B57" s="162"/>
      <c r="C57" s="162"/>
      <c r="D57" s="168" t="s">
        <v>326</v>
      </c>
      <c r="E57" s="169"/>
      <c r="F57" s="169"/>
      <c r="G57" s="169"/>
      <c r="H57" s="169"/>
      <c r="I57" s="169"/>
      <c r="J57" s="169"/>
      <c r="K57" s="169"/>
      <c r="L57" s="170"/>
      <c r="P57" s="20"/>
      <c r="Q57" s="20"/>
      <c r="R57" s="20"/>
      <c r="S57" s="20"/>
    </row>
    <row r="58" spans="1:19" ht="12.75" customHeight="1">
      <c r="A58" s="161" t="s">
        <v>42</v>
      </c>
      <c r="B58" s="162"/>
      <c r="C58" s="162"/>
      <c r="D58" s="159" t="s">
        <v>335</v>
      </c>
      <c r="E58" s="166"/>
      <c r="F58" s="166"/>
      <c r="G58" s="166"/>
      <c r="H58" s="166"/>
      <c r="I58" s="166"/>
      <c r="J58" s="166"/>
      <c r="K58" s="166"/>
      <c r="L58" s="167"/>
      <c r="P58" s="20"/>
      <c r="Q58" s="20"/>
      <c r="R58" s="20"/>
      <c r="S58" s="20"/>
    </row>
    <row r="59" spans="1:19" ht="12.6" customHeight="1">
      <c r="A59" s="156" t="s">
        <v>43</v>
      </c>
      <c r="B59" s="157"/>
      <c r="C59" s="157"/>
      <c r="D59" s="159" t="s">
        <v>41</v>
      </c>
      <c r="E59" s="166"/>
      <c r="F59" s="166"/>
      <c r="G59" s="166"/>
      <c r="H59" s="166"/>
      <c r="I59" s="166"/>
      <c r="J59" s="166"/>
      <c r="K59" s="166"/>
      <c r="L59" s="167"/>
      <c r="P59" s="20"/>
      <c r="Q59" s="20"/>
      <c r="R59" s="20"/>
      <c r="S59" s="20"/>
    </row>
    <row r="60" spans="1:19" ht="12.6" customHeight="1">
      <c r="A60" s="21" t="s">
        <v>44</v>
      </c>
      <c r="B60" s="22"/>
      <c r="C60" s="22"/>
      <c r="D60" s="159" t="s">
        <v>183</v>
      </c>
      <c r="E60" s="166"/>
      <c r="F60" s="166"/>
      <c r="G60" s="166"/>
      <c r="H60" s="166"/>
      <c r="I60" s="166"/>
      <c r="J60" s="166"/>
      <c r="K60" s="166"/>
      <c r="L60" s="167"/>
      <c r="P60" s="20"/>
      <c r="Q60" s="20"/>
      <c r="R60" s="20"/>
      <c r="S60" s="20"/>
    </row>
    <row r="61" spans="1:19" ht="12.75" customHeight="1">
      <c r="A61" s="21"/>
      <c r="B61" s="22"/>
      <c r="C61" s="22"/>
      <c r="D61" s="23"/>
      <c r="E61" s="24"/>
      <c r="F61" s="24"/>
      <c r="G61" s="24"/>
      <c r="H61" s="24"/>
      <c r="I61" s="24"/>
      <c r="J61" s="24"/>
      <c r="K61" s="24"/>
      <c r="L61" s="25"/>
      <c r="P61" s="20"/>
      <c r="Q61" s="20"/>
      <c r="R61" s="20"/>
      <c r="S61" s="20"/>
    </row>
    <row r="62" spans="1:19" ht="12.75" customHeight="1">
      <c r="A62" s="174" t="s">
        <v>45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6"/>
      <c r="P62" s="20"/>
      <c r="Q62" s="20"/>
      <c r="R62" s="20"/>
      <c r="S62" s="20"/>
    </row>
    <row r="63" spans="1:19" ht="12.6" customHeight="1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9"/>
      <c r="P63" s="20"/>
      <c r="Q63" s="20"/>
      <c r="R63" s="20"/>
      <c r="S63" s="20"/>
    </row>
    <row r="64" spans="1:19" ht="12.6" customHeight="1">
      <c r="A64" s="26" t="s">
        <v>46</v>
      </c>
      <c r="B64" s="27"/>
      <c r="C64" s="27"/>
      <c r="D64" s="27"/>
      <c r="E64" s="27"/>
      <c r="F64" s="27"/>
      <c r="G64" s="27"/>
      <c r="H64" s="27"/>
      <c r="I64" s="27"/>
      <c r="J64" s="27"/>
      <c r="K64" s="28"/>
      <c r="L64" s="29"/>
      <c r="P64" s="20"/>
      <c r="Q64" s="20"/>
      <c r="R64" s="20"/>
      <c r="S64" s="20"/>
    </row>
    <row r="65" spans="1:19" ht="12.6" customHeight="1">
      <c r="A65" s="26" t="s">
        <v>47</v>
      </c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9"/>
      <c r="P65" s="20"/>
      <c r="Q65" s="20"/>
      <c r="R65" s="20"/>
      <c r="S65" s="20"/>
    </row>
    <row r="66" spans="1:19" ht="12.6" customHeight="1">
      <c r="A66" s="26" t="s">
        <v>48</v>
      </c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9"/>
      <c r="P66" s="20"/>
      <c r="Q66" s="20"/>
      <c r="R66" s="20"/>
      <c r="S66" s="20"/>
    </row>
    <row r="67" spans="1:19" ht="12.6" customHeight="1">
      <c r="A67" s="26" t="s">
        <v>49</v>
      </c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9"/>
      <c r="P67" s="20"/>
      <c r="Q67" s="20"/>
      <c r="R67" s="20"/>
      <c r="S67" s="20"/>
    </row>
    <row r="68" spans="1:19" ht="12.6" customHeight="1">
      <c r="A68" s="26" t="s">
        <v>50</v>
      </c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9"/>
      <c r="P68" s="20"/>
      <c r="Q68" s="20"/>
      <c r="R68" s="20"/>
      <c r="S68" s="20"/>
    </row>
    <row r="69" spans="1:19" ht="12.6" customHeight="1">
      <c r="A69" s="26" t="s">
        <v>51</v>
      </c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9"/>
      <c r="P69" s="20"/>
      <c r="Q69" s="20"/>
      <c r="R69" s="20"/>
      <c r="S69" s="20"/>
    </row>
    <row r="70" spans="1:19" ht="12.6" customHeight="1">
      <c r="A70" s="26" t="s">
        <v>52</v>
      </c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9"/>
      <c r="P70" s="20"/>
      <c r="Q70" s="20"/>
      <c r="R70" s="20"/>
      <c r="S70" s="20"/>
    </row>
    <row r="71" spans="1:19" ht="12.6" customHeight="1">
      <c r="A71" s="26" t="s">
        <v>53</v>
      </c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9"/>
      <c r="P71" s="20"/>
      <c r="Q71" s="20"/>
      <c r="R71" s="20"/>
      <c r="S71" s="20"/>
    </row>
    <row r="72" spans="1:19" ht="12.6" customHeight="1">
      <c r="A72" s="26" t="s">
        <v>54</v>
      </c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9"/>
      <c r="P72" s="20"/>
      <c r="Q72" s="20"/>
      <c r="R72" s="20"/>
      <c r="S72" s="20"/>
    </row>
    <row r="73" spans="1:19" ht="12.6" customHeight="1">
      <c r="A73" s="26" t="s">
        <v>55</v>
      </c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9"/>
      <c r="P73" s="20"/>
      <c r="Q73" s="20"/>
      <c r="R73" s="20"/>
      <c r="S73" s="20"/>
    </row>
    <row r="74" spans="1:19" ht="12.6" customHeight="1">
      <c r="A74" s="26" t="s">
        <v>56</v>
      </c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9"/>
      <c r="P74" s="20"/>
      <c r="Q74" s="20"/>
      <c r="R74" s="20"/>
      <c r="S74" s="20"/>
    </row>
    <row r="75" spans="1:19" ht="12.6" customHeight="1">
      <c r="A75" s="26" t="s">
        <v>57</v>
      </c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9"/>
      <c r="P75" s="20"/>
      <c r="Q75" s="20"/>
      <c r="R75" s="20"/>
      <c r="S75" s="20"/>
    </row>
    <row r="76" spans="1:19" ht="12.6" customHeight="1">
      <c r="A76" s="26" t="s">
        <v>58</v>
      </c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9"/>
      <c r="P76" s="20"/>
      <c r="Q76" s="20"/>
      <c r="R76" s="20"/>
      <c r="S76" s="20"/>
    </row>
    <row r="77" spans="1:19" ht="12.6" customHeight="1">
      <c r="A77" s="26" t="s">
        <v>59</v>
      </c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9"/>
      <c r="P77" s="20"/>
      <c r="Q77" s="20"/>
      <c r="R77" s="20"/>
      <c r="S77" s="20"/>
    </row>
    <row r="78" spans="1:19" ht="12.6" customHeight="1">
      <c r="A78" s="26" t="s">
        <v>60</v>
      </c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9"/>
      <c r="P78" s="20"/>
      <c r="Q78" s="20"/>
      <c r="R78" s="20"/>
      <c r="S78" s="20"/>
    </row>
    <row r="79" spans="1:19" ht="12.6" customHeight="1">
      <c r="A79" s="26" t="s">
        <v>61</v>
      </c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9"/>
      <c r="P79" s="20"/>
      <c r="Q79" s="20"/>
      <c r="R79" s="20"/>
      <c r="S79" s="20"/>
    </row>
    <row r="80" spans="1:19" ht="12.6" customHeight="1">
      <c r="A80" s="26" t="s">
        <v>97</v>
      </c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9"/>
      <c r="P80" s="20"/>
      <c r="Q80" s="20"/>
      <c r="R80" s="20"/>
      <c r="S80" s="20"/>
    </row>
    <row r="81" spans="1:19" ht="12.6" customHeight="1">
      <c r="A81" s="26" t="s">
        <v>62</v>
      </c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9"/>
      <c r="P81" s="20"/>
      <c r="Q81" s="20"/>
      <c r="R81" s="20"/>
      <c r="S81" s="20"/>
    </row>
    <row r="82" spans="1:19" ht="12.6" customHeight="1">
      <c r="A82" s="26" t="s">
        <v>63</v>
      </c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9"/>
      <c r="P82" s="20"/>
      <c r="Q82" s="20"/>
      <c r="R82" s="20"/>
      <c r="S82" s="20"/>
    </row>
    <row r="83" spans="1:19" ht="12.6" customHeight="1">
      <c r="A83" s="26" t="s">
        <v>64</v>
      </c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9"/>
      <c r="P83" s="20"/>
      <c r="Q83" s="20"/>
      <c r="R83" s="20"/>
      <c r="S83" s="20"/>
    </row>
    <row r="84" spans="1:19" ht="12.6" customHeight="1">
      <c r="A84" s="55" t="s">
        <v>87</v>
      </c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9"/>
    </row>
    <row r="85" spans="1:19" ht="12.6" customHeight="1">
      <c r="A85" s="55" t="s">
        <v>163</v>
      </c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9"/>
    </row>
    <row r="86" spans="1:19">
      <c r="A86" s="30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2"/>
    </row>
    <row r="87" spans="1:19">
      <c r="A87" s="30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2"/>
    </row>
    <row r="88" spans="1:19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</row>
    <row r="89" spans="1:19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</row>
    <row r="90" spans="1:19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2"/>
    </row>
    <row r="91" spans="1:19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2"/>
    </row>
    <row r="92" spans="1:19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2"/>
    </row>
    <row r="93" spans="1:19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19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2"/>
    </row>
    <row r="95" spans="1:19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2"/>
    </row>
    <row r="96" spans="1:19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2"/>
    </row>
    <row r="97" spans="1:12">
      <c r="A97" s="33" t="s">
        <v>65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2"/>
    </row>
    <row r="98" spans="1:12">
      <c r="A98" s="34" t="s">
        <v>66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>
      <c r="A99" s="34" t="s">
        <v>67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2"/>
    </row>
    <row r="100" spans="1:12">
      <c r="A100" s="34" t="s">
        <v>68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2"/>
    </row>
    <row r="101" spans="1:12">
      <c r="A101" s="34" t="s">
        <v>69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2"/>
    </row>
    <row r="102" spans="1:12">
      <c r="A102" s="34" t="s">
        <v>70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/>
    </row>
    <row r="103" spans="1:12">
      <c r="A103" s="30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2"/>
    </row>
    <row r="104" spans="1:12">
      <c r="A104" s="35" t="s">
        <v>71</v>
      </c>
      <c r="B104" s="186" t="s">
        <v>72</v>
      </c>
      <c r="C104" s="186"/>
      <c r="D104" s="186"/>
      <c r="E104" s="186" t="s">
        <v>73</v>
      </c>
      <c r="F104" s="186"/>
      <c r="G104" s="186"/>
      <c r="H104" s="186"/>
      <c r="I104" s="186" t="s">
        <v>74</v>
      </c>
      <c r="J104" s="186"/>
      <c r="K104" s="36" t="s">
        <v>75</v>
      </c>
      <c r="L104" s="37" t="s">
        <v>76</v>
      </c>
    </row>
    <row r="105" spans="1:12">
      <c r="A105" s="38" t="s">
        <v>77</v>
      </c>
      <c r="B105" s="187" t="s">
        <v>166</v>
      </c>
      <c r="C105" s="187"/>
      <c r="D105" s="188"/>
      <c r="E105" s="189" t="s">
        <v>78</v>
      </c>
      <c r="F105" s="187"/>
      <c r="G105" s="187"/>
      <c r="H105" s="188"/>
      <c r="I105" s="190" t="s">
        <v>167</v>
      </c>
      <c r="J105" s="190"/>
      <c r="K105" s="89" t="s">
        <v>118</v>
      </c>
      <c r="L105" s="39" t="s">
        <v>118</v>
      </c>
    </row>
    <row r="106" spans="1:12">
      <c r="A106" s="40"/>
      <c r="B106" s="191"/>
      <c r="C106" s="191"/>
      <c r="D106" s="192"/>
      <c r="E106" s="193"/>
      <c r="F106" s="194"/>
      <c r="G106" s="194"/>
      <c r="H106" s="195"/>
      <c r="I106" s="193"/>
      <c r="J106" s="195"/>
      <c r="K106" s="41"/>
      <c r="L106" s="42"/>
    </row>
    <row r="107" spans="1:12" ht="13.5" thickBot="1">
      <c r="A107" s="43"/>
      <c r="B107" s="196"/>
      <c r="C107" s="196"/>
      <c r="D107" s="197"/>
      <c r="E107" s="198"/>
      <c r="F107" s="199"/>
      <c r="G107" s="199"/>
      <c r="H107" s="200"/>
      <c r="I107" s="198"/>
      <c r="J107" s="200"/>
      <c r="K107" s="44"/>
      <c r="L107" s="45"/>
    </row>
  </sheetData>
  <mergeCells count="74">
    <mergeCell ref="B106:D106"/>
    <mergeCell ref="E106:H106"/>
    <mergeCell ref="I106:J106"/>
    <mergeCell ref="B107:D107"/>
    <mergeCell ref="E107:H107"/>
    <mergeCell ref="I107:J107"/>
    <mergeCell ref="B105:D105"/>
    <mergeCell ref="E105:H105"/>
    <mergeCell ref="I105:J105"/>
    <mergeCell ref="A57:C57"/>
    <mergeCell ref="D57:L57"/>
    <mergeCell ref="A58:C58"/>
    <mergeCell ref="D58:L58"/>
    <mergeCell ref="A59:C59"/>
    <mergeCell ref="D59:L59"/>
    <mergeCell ref="D60:L60"/>
    <mergeCell ref="A62:L63"/>
    <mergeCell ref="B104:D104"/>
    <mergeCell ref="E104:H104"/>
    <mergeCell ref="I104:J104"/>
    <mergeCell ref="A54:C54"/>
    <mergeCell ref="D54:L54"/>
    <mergeCell ref="A55:C55"/>
    <mergeCell ref="D55:L55"/>
    <mergeCell ref="A56:C56"/>
    <mergeCell ref="D56:L56"/>
    <mergeCell ref="A51:C51"/>
    <mergeCell ref="D51:L51"/>
    <mergeCell ref="A52:C52"/>
    <mergeCell ref="D52:L52"/>
    <mergeCell ref="A53:C53"/>
    <mergeCell ref="D53:L53"/>
    <mergeCell ref="A50:C50"/>
    <mergeCell ref="D50:L50"/>
    <mergeCell ref="A44:C44"/>
    <mergeCell ref="D44:L44"/>
    <mergeCell ref="A45:C45"/>
    <mergeCell ref="D45:L45"/>
    <mergeCell ref="A46:C46"/>
    <mergeCell ref="D46:L46"/>
    <mergeCell ref="D47:L47"/>
    <mergeCell ref="A48:C48"/>
    <mergeCell ref="D48:L48"/>
    <mergeCell ref="A49:C49"/>
    <mergeCell ref="D49:L49"/>
    <mergeCell ref="F39:L39"/>
    <mergeCell ref="F41:L41"/>
    <mergeCell ref="F40:L40"/>
    <mergeCell ref="A42:L43"/>
    <mergeCell ref="F33:L33"/>
    <mergeCell ref="F34:L34"/>
    <mergeCell ref="F35:L35"/>
    <mergeCell ref="F36:L36"/>
    <mergeCell ref="F37:L37"/>
    <mergeCell ref="F38:L38"/>
    <mergeCell ref="M25:M27"/>
    <mergeCell ref="E27:H27"/>
    <mergeCell ref="A28:L29"/>
    <mergeCell ref="F30:L30"/>
    <mergeCell ref="F31:L31"/>
    <mergeCell ref="F32:L32"/>
    <mergeCell ref="A5:B5"/>
    <mergeCell ref="C5:L5"/>
    <mergeCell ref="A6:B6"/>
    <mergeCell ref="G8:I8"/>
    <mergeCell ref="I9:L9"/>
    <mergeCell ref="E25:G25"/>
    <mergeCell ref="A4:B4"/>
    <mergeCell ref="C4:L4"/>
    <mergeCell ref="A1:C3"/>
    <mergeCell ref="D1:G3"/>
    <mergeCell ref="I1:K1"/>
    <mergeCell ref="I2:L2"/>
    <mergeCell ref="I3:L3"/>
  </mergeCells>
  <pageMargins left="0.7" right="0.7" top="0.75" bottom="0.75" header="0.3" footer="0.3"/>
  <pageSetup scale="3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  <pageSetUpPr fitToPage="1"/>
  </sheetPr>
  <dimension ref="A1:S109"/>
  <sheetViews>
    <sheetView topLeftCell="A88" zoomScale="90" zoomScaleNormal="90" workbookViewId="0">
      <selection sqref="A1:L109"/>
    </sheetView>
  </sheetViews>
  <sheetFormatPr defaultColWidth="9.140625" defaultRowHeight="12.75"/>
  <cols>
    <col min="1" max="1" width="30.28515625" style="4" customWidth="1"/>
    <col min="2" max="2" width="11.85546875" style="4" customWidth="1"/>
    <col min="3" max="3" width="17.42578125" style="4" customWidth="1"/>
    <col min="4" max="4" width="10" style="4" customWidth="1"/>
    <col min="5" max="5" width="19.140625" style="4" customWidth="1"/>
    <col min="6" max="6" width="12.140625" style="4" customWidth="1"/>
    <col min="7" max="7" width="14.42578125" style="4" customWidth="1"/>
    <col min="8" max="8" width="15.85546875" style="4" customWidth="1"/>
    <col min="9" max="9" width="10" style="4" customWidth="1"/>
    <col min="10" max="10" width="7.28515625" style="4" customWidth="1"/>
    <col min="11" max="12" width="12.5703125" style="4" customWidth="1"/>
    <col min="13" max="16384" width="9.140625" style="4"/>
  </cols>
  <sheetData>
    <row r="1" spans="1:12" s="3" customFormat="1" ht="36.75" customHeight="1">
      <c r="A1" s="113" t="s">
        <v>0</v>
      </c>
      <c r="B1" s="114"/>
      <c r="C1" s="115"/>
      <c r="D1" s="122" t="s">
        <v>132</v>
      </c>
      <c r="E1" s="123"/>
      <c r="F1" s="123"/>
      <c r="G1" s="124"/>
      <c r="H1" s="1" t="s">
        <v>1</v>
      </c>
      <c r="I1" s="131" t="s">
        <v>146</v>
      </c>
      <c r="J1" s="132"/>
      <c r="K1" s="133"/>
      <c r="L1" s="2" t="s">
        <v>226</v>
      </c>
    </row>
    <row r="2" spans="1:12" s="3" customFormat="1" ht="47.25" customHeight="1">
      <c r="A2" s="116"/>
      <c r="B2" s="117"/>
      <c r="C2" s="118"/>
      <c r="D2" s="125"/>
      <c r="E2" s="126"/>
      <c r="F2" s="126"/>
      <c r="G2" s="127"/>
      <c r="H2" s="76" t="s">
        <v>2</v>
      </c>
      <c r="I2" s="134" t="s">
        <v>144</v>
      </c>
      <c r="J2" s="135"/>
      <c r="K2" s="135"/>
      <c r="L2" s="136"/>
    </row>
    <row r="3" spans="1:12" s="3" customFormat="1" ht="29.25" customHeight="1">
      <c r="A3" s="119"/>
      <c r="B3" s="120"/>
      <c r="C3" s="121"/>
      <c r="D3" s="128"/>
      <c r="E3" s="129"/>
      <c r="F3" s="129"/>
      <c r="G3" s="130"/>
      <c r="H3" s="76" t="s">
        <v>3</v>
      </c>
      <c r="I3" s="134" t="s">
        <v>145</v>
      </c>
      <c r="J3" s="135"/>
      <c r="K3" s="135"/>
      <c r="L3" s="136"/>
    </row>
    <row r="4" spans="1:12" ht="24.75" customHeight="1">
      <c r="A4" s="137" t="s">
        <v>4</v>
      </c>
      <c r="B4" s="138"/>
      <c r="C4" s="139" t="str">
        <f>D1</f>
        <v>CITRIC DOSING TANK</v>
      </c>
      <c r="D4" s="139"/>
      <c r="E4" s="139"/>
      <c r="F4" s="139"/>
      <c r="G4" s="139"/>
      <c r="H4" s="139"/>
      <c r="I4" s="139"/>
      <c r="J4" s="139"/>
      <c r="K4" s="139"/>
      <c r="L4" s="140"/>
    </row>
    <row r="5" spans="1:12" ht="24.75" customHeight="1">
      <c r="A5" s="137" t="s">
        <v>5</v>
      </c>
      <c r="B5" s="138"/>
      <c r="C5" s="139" t="s">
        <v>133</v>
      </c>
      <c r="D5" s="139"/>
      <c r="E5" s="139"/>
      <c r="F5" s="139"/>
      <c r="G5" s="139"/>
      <c r="H5" s="139"/>
      <c r="I5" s="139"/>
      <c r="J5" s="139"/>
      <c r="K5" s="139"/>
      <c r="L5" s="140"/>
    </row>
    <row r="6" spans="1:12" ht="22.5" customHeight="1">
      <c r="A6" s="137" t="s">
        <v>6</v>
      </c>
      <c r="B6" s="138"/>
      <c r="C6" s="58" t="s">
        <v>101</v>
      </c>
      <c r="D6" s="58" t="s">
        <v>102</v>
      </c>
      <c r="E6" s="58" t="s">
        <v>103</v>
      </c>
      <c r="F6" s="58" t="s">
        <v>104</v>
      </c>
      <c r="G6" s="58" t="s">
        <v>105</v>
      </c>
      <c r="H6" s="56" t="s">
        <v>106</v>
      </c>
      <c r="I6" s="56"/>
      <c r="J6" s="56"/>
      <c r="K6" s="56"/>
      <c r="L6" s="57"/>
    </row>
    <row r="7" spans="1:12" ht="18.75" thickBot="1">
      <c r="A7" s="5" t="s">
        <v>79</v>
      </c>
      <c r="B7" s="5">
        <v>1</v>
      </c>
      <c r="C7" s="59">
        <v>0.5</v>
      </c>
      <c r="D7" s="59">
        <v>0.55000000000000004</v>
      </c>
      <c r="E7" s="59">
        <v>0.3</v>
      </c>
      <c r="F7" s="59">
        <v>0.1</v>
      </c>
      <c r="G7" s="82">
        <f>SUM(D7:F7)</f>
        <v>0.95000000000000007</v>
      </c>
      <c r="H7" s="60">
        <f>(3.14/4)*C7*C7*D7</f>
        <v>0.10793750000000002</v>
      </c>
      <c r="I7" s="77"/>
      <c r="J7" s="77"/>
      <c r="K7" s="77"/>
      <c r="L7" s="6"/>
    </row>
    <row r="8" spans="1:12" ht="18">
      <c r="A8" s="7"/>
      <c r="B8" s="77"/>
      <c r="C8" s="77"/>
      <c r="D8" s="77"/>
      <c r="E8" s="77"/>
      <c r="G8" s="77"/>
      <c r="H8" s="77"/>
      <c r="I8" s="77"/>
      <c r="J8" s="77"/>
      <c r="K8" s="77"/>
      <c r="L8" s="6"/>
    </row>
    <row r="9" spans="1:12" ht="18">
      <c r="A9" s="7"/>
      <c r="B9" s="77"/>
      <c r="C9" s="77"/>
      <c r="D9" s="77"/>
      <c r="E9" s="77"/>
      <c r="F9" s="144" t="s">
        <v>135</v>
      </c>
      <c r="G9" s="144"/>
      <c r="H9" s="144"/>
      <c r="I9" s="77"/>
      <c r="J9" s="77"/>
      <c r="K9" s="77"/>
      <c r="L9" s="6"/>
    </row>
    <row r="10" spans="1:12" ht="18">
      <c r="A10" s="7"/>
      <c r="B10" s="77"/>
      <c r="C10" s="77"/>
      <c r="D10" s="77"/>
      <c r="E10" s="77"/>
      <c r="G10" s="77"/>
      <c r="H10" s="77"/>
      <c r="I10" s="77"/>
      <c r="J10" s="77"/>
      <c r="K10" s="77"/>
      <c r="L10" s="6"/>
    </row>
    <row r="11" spans="1:12" ht="18" customHeight="1">
      <c r="A11" s="8"/>
      <c r="B11" s="9"/>
      <c r="C11" s="77"/>
      <c r="D11" s="77"/>
      <c r="E11" s="77"/>
      <c r="F11" s="77"/>
      <c r="G11" s="77"/>
      <c r="H11" s="77"/>
      <c r="I11" s="77"/>
      <c r="J11" s="10"/>
      <c r="K11" s="10"/>
      <c r="L11" s="6"/>
    </row>
    <row r="12" spans="1:12" ht="18">
      <c r="A12" s="8"/>
      <c r="B12" s="9"/>
      <c r="C12" s="77"/>
      <c r="D12" s="77"/>
      <c r="E12" s="77"/>
      <c r="F12" s="77"/>
      <c r="G12" s="77"/>
      <c r="H12" s="77"/>
      <c r="I12" s="111" t="s">
        <v>184</v>
      </c>
      <c r="J12" s="111"/>
      <c r="K12" s="111"/>
      <c r="L12" s="112"/>
    </row>
    <row r="13" spans="1:12" ht="18">
      <c r="A13" s="8"/>
      <c r="B13" s="9"/>
      <c r="C13" s="77"/>
      <c r="D13" s="77"/>
      <c r="E13" s="77"/>
      <c r="F13" s="77"/>
      <c r="G13" s="77"/>
      <c r="H13" s="77"/>
      <c r="I13" s="77"/>
      <c r="J13" s="10"/>
      <c r="K13" s="10"/>
      <c r="L13" s="6"/>
    </row>
    <row r="14" spans="1:12" ht="18">
      <c r="A14" s="48">
        <f>E7</f>
        <v>0.3</v>
      </c>
      <c r="B14" s="61" t="s">
        <v>107</v>
      </c>
      <c r="C14" s="77"/>
      <c r="D14" s="77"/>
      <c r="F14" s="77"/>
      <c r="G14" s="77"/>
      <c r="H14" s="77"/>
      <c r="I14" s="77"/>
      <c r="J14" s="10"/>
      <c r="K14" s="10"/>
      <c r="L14" s="6"/>
    </row>
    <row r="15" spans="1:12" ht="18">
      <c r="A15" s="8"/>
      <c r="B15" s="61"/>
      <c r="C15" s="77"/>
      <c r="D15" s="77"/>
      <c r="E15" s="77"/>
      <c r="G15" s="77"/>
      <c r="H15" s="77"/>
      <c r="I15" s="77"/>
      <c r="J15" s="10"/>
      <c r="K15" s="10"/>
      <c r="L15" s="6"/>
    </row>
    <row r="16" spans="1:12" ht="18">
      <c r="A16" s="8"/>
      <c r="B16" s="61"/>
      <c r="C16" s="77"/>
      <c r="D16" s="77"/>
      <c r="E16" s="77"/>
      <c r="G16" s="77"/>
      <c r="H16" s="77"/>
      <c r="I16" s="77"/>
      <c r="J16" s="10"/>
      <c r="K16" s="10"/>
      <c r="L16" s="6"/>
    </row>
    <row r="17" spans="1:13" ht="18">
      <c r="A17" s="8"/>
      <c r="B17" s="61"/>
      <c r="C17" s="77"/>
      <c r="D17" s="77"/>
      <c r="E17" s="77"/>
      <c r="F17" s="11"/>
      <c r="G17" s="77"/>
      <c r="H17" s="77"/>
      <c r="I17" s="77"/>
      <c r="J17" s="10"/>
      <c r="K17" s="10"/>
      <c r="L17" s="6"/>
    </row>
    <row r="18" spans="1:13" ht="18">
      <c r="A18" s="48">
        <f>D7</f>
        <v>0.55000000000000004</v>
      </c>
      <c r="B18" s="61" t="s">
        <v>108</v>
      </c>
      <c r="C18" s="77"/>
      <c r="D18" s="77"/>
      <c r="E18" s="77"/>
      <c r="F18" s="11"/>
      <c r="G18" s="77"/>
      <c r="H18" s="77"/>
      <c r="I18" s="77"/>
      <c r="J18" s="10"/>
      <c r="K18" s="10"/>
      <c r="L18" s="6"/>
    </row>
    <row r="19" spans="1:13" ht="18">
      <c r="A19" s="8"/>
      <c r="B19" s="61"/>
      <c r="C19" s="77"/>
      <c r="D19" s="77"/>
      <c r="E19" s="77"/>
      <c r="F19" s="11"/>
      <c r="G19" s="77"/>
      <c r="H19" s="77"/>
      <c r="I19" s="77"/>
      <c r="J19" s="10"/>
      <c r="K19" s="10"/>
      <c r="L19" s="6"/>
    </row>
    <row r="20" spans="1:13" ht="18">
      <c r="A20" s="8"/>
      <c r="B20" s="61"/>
      <c r="C20" s="77"/>
      <c r="D20" s="77"/>
      <c r="E20" s="77"/>
      <c r="G20" s="77"/>
      <c r="H20" s="77"/>
      <c r="I20" s="77"/>
      <c r="J20" s="10"/>
      <c r="K20" s="10"/>
      <c r="L20" s="6"/>
    </row>
    <row r="21" spans="1:13" ht="18">
      <c r="A21" s="8"/>
      <c r="B21" s="61"/>
      <c r="C21" s="77"/>
      <c r="D21" s="77"/>
      <c r="E21" s="77"/>
      <c r="F21" s="46"/>
      <c r="G21" s="77"/>
      <c r="H21" s="77"/>
      <c r="I21" s="77"/>
      <c r="J21" s="10"/>
      <c r="K21" s="10"/>
      <c r="L21" s="6"/>
    </row>
    <row r="22" spans="1:13" ht="18">
      <c r="A22" s="8"/>
      <c r="B22" s="61"/>
      <c r="C22" s="77"/>
      <c r="D22" s="77"/>
      <c r="E22" s="77"/>
      <c r="F22" s="77"/>
      <c r="G22" s="77"/>
      <c r="H22" s="77"/>
      <c r="I22" s="77"/>
      <c r="J22" s="10"/>
      <c r="K22" s="10"/>
      <c r="L22" s="6"/>
    </row>
    <row r="23" spans="1:13" ht="18">
      <c r="A23" s="48">
        <f>F7</f>
        <v>0.1</v>
      </c>
      <c r="B23" s="61" t="s">
        <v>109</v>
      </c>
      <c r="C23" s="77"/>
      <c r="D23" s="77"/>
      <c r="E23" s="77"/>
      <c r="F23" s="77"/>
      <c r="G23" s="77"/>
      <c r="H23" s="77"/>
      <c r="I23" s="77"/>
      <c r="J23" s="10"/>
      <c r="K23" s="10"/>
      <c r="L23" s="6"/>
    </row>
    <row r="24" spans="1:13" ht="18">
      <c r="A24" s="8"/>
      <c r="I24" s="77"/>
      <c r="J24" s="10"/>
      <c r="K24" s="10"/>
      <c r="L24" s="6"/>
    </row>
    <row r="25" spans="1:13" ht="18">
      <c r="A25" s="7"/>
      <c r="B25" s="9"/>
      <c r="C25" s="77"/>
      <c r="D25" s="77"/>
      <c r="F25" s="47"/>
      <c r="G25" s="47"/>
      <c r="H25" s="77"/>
      <c r="I25" s="12"/>
      <c r="J25" s="10"/>
      <c r="K25" s="10"/>
      <c r="L25" s="6"/>
    </row>
    <row r="26" spans="1:13" ht="18">
      <c r="A26" s="13"/>
      <c r="B26" s="9"/>
      <c r="C26" s="77"/>
      <c r="D26" s="77" t="s">
        <v>110</v>
      </c>
      <c r="E26" s="145">
        <f>C7</f>
        <v>0.5</v>
      </c>
      <c r="F26" s="145"/>
      <c r="G26" s="145"/>
      <c r="H26" s="77"/>
      <c r="I26" s="14"/>
      <c r="J26" s="77"/>
      <c r="K26" s="77"/>
      <c r="L26" s="6"/>
      <c r="M26" s="109"/>
    </row>
    <row r="27" spans="1:13" ht="18">
      <c r="A27" s="13"/>
      <c r="B27" s="77"/>
      <c r="C27" s="77"/>
      <c r="D27" s="77"/>
      <c r="E27" s="77"/>
      <c r="F27" s="77"/>
      <c r="G27" s="77"/>
      <c r="H27" s="77"/>
      <c r="I27" s="14"/>
      <c r="J27" s="77"/>
      <c r="K27" s="77"/>
      <c r="L27" s="6"/>
      <c r="M27" s="109"/>
    </row>
    <row r="28" spans="1:13" ht="18">
      <c r="A28" s="7"/>
      <c r="B28" s="77"/>
      <c r="C28" s="77"/>
      <c r="D28" s="77"/>
      <c r="E28" s="110"/>
      <c r="F28" s="110"/>
      <c r="G28" s="110"/>
      <c r="H28" s="110"/>
      <c r="I28" s="77"/>
      <c r="J28" s="77"/>
      <c r="K28" s="77"/>
      <c r="L28" s="6"/>
      <c r="M28" s="109"/>
    </row>
    <row r="29" spans="1:13" ht="12.75" customHeight="1">
      <c r="A29" s="146" t="s">
        <v>7</v>
      </c>
      <c r="B29" s="147"/>
      <c r="C29" s="147"/>
      <c r="D29" s="147"/>
      <c r="E29" s="148"/>
      <c r="F29" s="148"/>
      <c r="G29" s="148"/>
      <c r="H29" s="148"/>
      <c r="I29" s="147"/>
      <c r="J29" s="147"/>
      <c r="K29" s="147"/>
      <c r="L29" s="149"/>
    </row>
    <row r="30" spans="1:13" ht="12.75" customHeight="1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2"/>
    </row>
    <row r="31" spans="1:13" s="19" customFormat="1" ht="20.25" customHeight="1">
      <c r="A31" s="15" t="s">
        <v>7</v>
      </c>
      <c r="B31" s="16" t="s">
        <v>8</v>
      </c>
      <c r="C31" s="17" t="s">
        <v>9</v>
      </c>
      <c r="D31" s="81" t="s">
        <v>10</v>
      </c>
      <c r="E31" s="18" t="s">
        <v>11</v>
      </c>
      <c r="F31" s="153" t="s">
        <v>12</v>
      </c>
      <c r="G31" s="154"/>
      <c r="H31" s="154"/>
      <c r="I31" s="154"/>
      <c r="J31" s="154"/>
      <c r="K31" s="154"/>
      <c r="L31" s="155"/>
    </row>
    <row r="32" spans="1:13" s="69" customFormat="1">
      <c r="A32" s="70" t="s">
        <v>120</v>
      </c>
      <c r="B32" s="71" t="s">
        <v>201</v>
      </c>
      <c r="C32" s="213" t="s">
        <v>130</v>
      </c>
      <c r="D32" s="214"/>
      <c r="E32" s="215"/>
      <c r="F32" s="141" t="s">
        <v>84</v>
      </c>
      <c r="G32" s="142"/>
      <c r="H32" s="142"/>
      <c r="I32" s="142"/>
      <c r="J32" s="142"/>
      <c r="K32" s="142"/>
      <c r="L32" s="143"/>
    </row>
    <row r="33" spans="1:19" s="69" customFormat="1">
      <c r="A33" s="70" t="s">
        <v>13</v>
      </c>
      <c r="B33" s="71" t="s">
        <v>208</v>
      </c>
      <c r="C33" s="72">
        <v>15</v>
      </c>
      <c r="D33" s="73" t="s">
        <v>80</v>
      </c>
      <c r="E33" s="74" t="s">
        <v>82</v>
      </c>
      <c r="F33" s="141" t="s">
        <v>84</v>
      </c>
      <c r="G33" s="142"/>
      <c r="H33" s="142"/>
      <c r="I33" s="142"/>
      <c r="J33" s="142"/>
      <c r="K33" s="142"/>
      <c r="L33" s="143"/>
    </row>
    <row r="34" spans="1:19" s="69" customFormat="1">
      <c r="A34" s="70" t="s">
        <v>15</v>
      </c>
      <c r="B34" s="71" t="s">
        <v>202</v>
      </c>
      <c r="C34" s="72">
        <v>40</v>
      </c>
      <c r="D34" s="73" t="s">
        <v>80</v>
      </c>
      <c r="E34" s="74" t="s">
        <v>82</v>
      </c>
      <c r="F34" s="141" t="s">
        <v>83</v>
      </c>
      <c r="G34" s="142"/>
      <c r="H34" s="142"/>
      <c r="I34" s="142"/>
      <c r="J34" s="142"/>
      <c r="K34" s="142"/>
      <c r="L34" s="143"/>
    </row>
    <row r="35" spans="1:19" s="69" customFormat="1">
      <c r="A35" s="70" t="s">
        <v>14</v>
      </c>
      <c r="B35" s="71" t="s">
        <v>203</v>
      </c>
      <c r="C35" s="72">
        <v>25</v>
      </c>
      <c r="D35" s="73" t="s">
        <v>80</v>
      </c>
      <c r="E35" s="74" t="s">
        <v>82</v>
      </c>
      <c r="F35" s="141" t="s">
        <v>83</v>
      </c>
      <c r="G35" s="142"/>
      <c r="H35" s="142"/>
      <c r="I35" s="142"/>
      <c r="J35" s="142"/>
      <c r="K35" s="142"/>
      <c r="L35" s="143"/>
    </row>
    <row r="36" spans="1:19" s="69" customFormat="1">
      <c r="A36" s="70" t="s">
        <v>17</v>
      </c>
      <c r="B36" s="71" t="s">
        <v>204</v>
      </c>
      <c r="C36" s="72">
        <v>80</v>
      </c>
      <c r="D36" s="73" t="s">
        <v>80</v>
      </c>
      <c r="E36" s="74" t="s">
        <v>82</v>
      </c>
      <c r="F36" s="141" t="s">
        <v>84</v>
      </c>
      <c r="G36" s="142"/>
      <c r="H36" s="142"/>
      <c r="I36" s="142"/>
      <c r="J36" s="142"/>
      <c r="K36" s="142"/>
      <c r="L36" s="143"/>
    </row>
    <row r="37" spans="1:19" s="69" customFormat="1">
      <c r="A37" s="70" t="s">
        <v>16</v>
      </c>
      <c r="B37" s="71" t="s">
        <v>205</v>
      </c>
      <c r="C37" s="72">
        <v>25</v>
      </c>
      <c r="D37" s="73" t="s">
        <v>80</v>
      </c>
      <c r="E37" s="74" t="s">
        <v>82</v>
      </c>
      <c r="F37" s="141" t="s">
        <v>98</v>
      </c>
      <c r="G37" s="142"/>
      <c r="H37" s="142"/>
      <c r="I37" s="142"/>
      <c r="J37" s="142"/>
      <c r="K37" s="142"/>
      <c r="L37" s="143"/>
    </row>
    <row r="38" spans="1:19" s="69" customFormat="1">
      <c r="A38" s="70" t="s">
        <v>18</v>
      </c>
      <c r="B38" s="71" t="s">
        <v>211</v>
      </c>
      <c r="C38" s="72">
        <v>15</v>
      </c>
      <c r="D38" s="73" t="s">
        <v>80</v>
      </c>
      <c r="E38" s="74" t="s">
        <v>82</v>
      </c>
      <c r="F38" s="141" t="s">
        <v>113</v>
      </c>
      <c r="G38" s="142"/>
      <c r="H38" s="142"/>
      <c r="I38" s="142"/>
      <c r="J38" s="142"/>
      <c r="K38" s="142"/>
      <c r="L38" s="143"/>
    </row>
    <row r="39" spans="1:19" s="69" customFormat="1">
      <c r="A39" s="75" t="s">
        <v>91</v>
      </c>
      <c r="B39" s="71" t="s">
        <v>206</v>
      </c>
      <c r="C39" s="72">
        <v>25</v>
      </c>
      <c r="D39" s="72" t="s">
        <v>80</v>
      </c>
      <c r="E39" s="74" t="s">
        <v>82</v>
      </c>
      <c r="F39" s="141" t="s">
        <v>84</v>
      </c>
      <c r="G39" s="142"/>
      <c r="H39" s="142"/>
      <c r="I39" s="142"/>
      <c r="J39" s="142"/>
      <c r="K39" s="142"/>
      <c r="L39" s="143"/>
    </row>
    <row r="40" spans="1:19" s="69" customFormat="1">
      <c r="A40" s="75" t="s">
        <v>134</v>
      </c>
      <c r="B40" s="71" t="s">
        <v>207</v>
      </c>
      <c r="C40" s="213" t="s">
        <v>127</v>
      </c>
      <c r="D40" s="214"/>
      <c r="E40" s="215"/>
      <c r="F40" s="141" t="s">
        <v>84</v>
      </c>
      <c r="G40" s="142"/>
      <c r="H40" s="142"/>
      <c r="I40" s="142"/>
      <c r="J40" s="142"/>
      <c r="K40" s="142"/>
      <c r="L40" s="143"/>
    </row>
    <row r="41" spans="1:19" s="69" customFormat="1">
      <c r="A41" s="70" t="s">
        <v>111</v>
      </c>
      <c r="B41" s="71" t="s">
        <v>212</v>
      </c>
      <c r="C41" s="72">
        <v>15</v>
      </c>
      <c r="D41" s="73" t="s">
        <v>80</v>
      </c>
      <c r="E41" s="74" t="s">
        <v>82</v>
      </c>
      <c r="F41" s="141" t="s">
        <v>113</v>
      </c>
      <c r="G41" s="142"/>
      <c r="H41" s="142"/>
      <c r="I41" s="142"/>
      <c r="J41" s="142"/>
      <c r="K41" s="142"/>
      <c r="L41" s="143"/>
    </row>
    <row r="42" spans="1:19" s="69" customFormat="1">
      <c r="A42" s="62"/>
      <c r="B42" s="72"/>
      <c r="C42" s="72"/>
      <c r="D42" s="72"/>
      <c r="E42" s="74"/>
      <c r="F42" s="141"/>
      <c r="G42" s="142"/>
      <c r="H42" s="142"/>
      <c r="I42" s="142"/>
      <c r="J42" s="142"/>
      <c r="K42" s="142"/>
      <c r="L42" s="143"/>
    </row>
    <row r="43" spans="1:19" s="69" customFormat="1">
      <c r="A43" s="62"/>
      <c r="B43" s="63"/>
      <c r="C43" s="64"/>
      <c r="D43" s="65"/>
      <c r="E43" s="66"/>
      <c r="F43" s="67"/>
      <c r="G43" s="67"/>
      <c r="H43" s="67"/>
      <c r="I43" s="67"/>
      <c r="J43" s="67"/>
      <c r="K43" s="67"/>
      <c r="L43" s="68"/>
    </row>
    <row r="44" spans="1:19" ht="12.6" customHeight="1">
      <c r="A44" s="146" t="s">
        <v>19</v>
      </c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9"/>
      <c r="P44" s="20"/>
      <c r="Q44" s="20"/>
      <c r="R44" s="20"/>
      <c r="S44" s="20"/>
    </row>
    <row r="45" spans="1:19" ht="12.75" customHeight="1">
      <c r="A45" s="150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2"/>
      <c r="P45" s="20"/>
      <c r="Q45" s="20"/>
      <c r="R45" s="20"/>
      <c r="S45" s="20"/>
    </row>
    <row r="46" spans="1:19" ht="12.75" customHeight="1">
      <c r="A46" s="161" t="s">
        <v>20</v>
      </c>
      <c r="B46" s="162"/>
      <c r="C46" s="162"/>
      <c r="D46" s="163" t="s">
        <v>209</v>
      </c>
      <c r="E46" s="164"/>
      <c r="F46" s="164"/>
      <c r="G46" s="164"/>
      <c r="H46" s="164"/>
      <c r="I46" s="164"/>
      <c r="J46" s="164"/>
      <c r="K46" s="164"/>
      <c r="L46" s="165"/>
      <c r="P46" s="20"/>
      <c r="Q46" s="20"/>
      <c r="R46" s="20"/>
      <c r="S46" s="20"/>
    </row>
    <row r="47" spans="1:19" ht="12.75" customHeight="1">
      <c r="A47" s="161" t="s">
        <v>21</v>
      </c>
      <c r="B47" s="162"/>
      <c r="C47" s="162"/>
      <c r="D47" s="159" t="s">
        <v>22</v>
      </c>
      <c r="E47" s="166"/>
      <c r="F47" s="166"/>
      <c r="G47" s="166"/>
      <c r="H47" s="166"/>
      <c r="I47" s="166"/>
      <c r="J47" s="166"/>
      <c r="K47" s="166"/>
      <c r="L47" s="167"/>
      <c r="P47" s="20"/>
      <c r="Q47" s="20"/>
      <c r="R47" s="20"/>
      <c r="S47" s="20"/>
    </row>
    <row r="48" spans="1:19" ht="12.75" customHeight="1">
      <c r="A48" s="156" t="s">
        <v>23</v>
      </c>
      <c r="B48" s="157"/>
      <c r="C48" s="158"/>
      <c r="D48" s="168" t="s">
        <v>136</v>
      </c>
      <c r="E48" s="169"/>
      <c r="F48" s="169"/>
      <c r="G48" s="169"/>
      <c r="H48" s="169"/>
      <c r="I48" s="169"/>
      <c r="J48" s="169"/>
      <c r="K48" s="169"/>
      <c r="L48" s="170"/>
      <c r="P48" s="20"/>
      <c r="Q48" s="20"/>
      <c r="R48" s="20"/>
      <c r="S48" s="20"/>
    </row>
    <row r="49" spans="1:19">
      <c r="A49" s="78" t="s">
        <v>24</v>
      </c>
      <c r="B49" s="79"/>
      <c r="C49" s="80"/>
      <c r="D49" s="168" t="s">
        <v>93</v>
      </c>
      <c r="E49" s="169"/>
      <c r="F49" s="169"/>
      <c r="G49" s="169"/>
      <c r="H49" s="169"/>
      <c r="I49" s="169"/>
      <c r="J49" s="169"/>
      <c r="K49" s="169"/>
      <c r="L49" s="170"/>
      <c r="P49" s="20"/>
      <c r="Q49" s="20"/>
      <c r="R49" s="20"/>
      <c r="S49" s="20"/>
    </row>
    <row r="50" spans="1:19" ht="12.75" customHeight="1">
      <c r="A50" s="156" t="s">
        <v>25</v>
      </c>
      <c r="B50" s="157"/>
      <c r="C50" s="158"/>
      <c r="D50" s="159" t="s">
        <v>94</v>
      </c>
      <c r="E50" s="159"/>
      <c r="F50" s="159"/>
      <c r="G50" s="159"/>
      <c r="H50" s="159"/>
      <c r="I50" s="159"/>
      <c r="J50" s="159"/>
      <c r="K50" s="159"/>
      <c r="L50" s="160"/>
      <c r="P50" s="20"/>
      <c r="Q50" s="20"/>
      <c r="R50" s="20"/>
      <c r="S50" s="20"/>
    </row>
    <row r="51" spans="1:19">
      <c r="A51" s="161" t="s">
        <v>117</v>
      </c>
      <c r="B51" s="162"/>
      <c r="C51" s="162"/>
      <c r="D51" s="216">
        <f>H7</f>
        <v>0.10793750000000002</v>
      </c>
      <c r="E51" s="217"/>
      <c r="F51" s="217"/>
      <c r="G51" s="217"/>
      <c r="H51" s="217"/>
      <c r="I51" s="217"/>
      <c r="J51" s="217"/>
      <c r="K51" s="217"/>
      <c r="L51" s="218"/>
      <c r="P51" s="20"/>
      <c r="Q51" s="20"/>
      <c r="R51" s="20"/>
      <c r="S51" s="20"/>
    </row>
    <row r="52" spans="1:19">
      <c r="A52" s="161" t="s">
        <v>26</v>
      </c>
      <c r="B52" s="162"/>
      <c r="C52" s="162"/>
      <c r="D52" s="159" t="s">
        <v>27</v>
      </c>
      <c r="E52" s="166"/>
      <c r="F52" s="166"/>
      <c r="G52" s="166"/>
      <c r="H52" s="166"/>
      <c r="I52" s="166"/>
      <c r="J52" s="166"/>
      <c r="K52" s="166"/>
      <c r="L52" s="167"/>
      <c r="P52" s="20"/>
      <c r="Q52" s="20"/>
      <c r="R52" s="20"/>
      <c r="S52" s="20"/>
    </row>
    <row r="53" spans="1:19">
      <c r="A53" s="161" t="s">
        <v>28</v>
      </c>
      <c r="B53" s="162"/>
      <c r="C53" s="162"/>
      <c r="D53" s="159" t="s">
        <v>29</v>
      </c>
      <c r="E53" s="166"/>
      <c r="F53" s="166"/>
      <c r="G53" s="166"/>
      <c r="H53" s="166"/>
      <c r="I53" s="166"/>
      <c r="J53" s="166"/>
      <c r="K53" s="166"/>
      <c r="L53" s="167"/>
      <c r="P53" s="20"/>
      <c r="Q53" s="20"/>
      <c r="R53" s="20"/>
      <c r="S53" s="20"/>
    </row>
    <row r="54" spans="1:19">
      <c r="A54" s="161" t="s">
        <v>30</v>
      </c>
      <c r="B54" s="162"/>
      <c r="C54" s="162"/>
      <c r="D54" s="159" t="s">
        <v>130</v>
      </c>
      <c r="E54" s="166"/>
      <c r="F54" s="166"/>
      <c r="G54" s="166"/>
      <c r="H54" s="166"/>
      <c r="I54" s="166"/>
      <c r="J54" s="166"/>
      <c r="K54" s="166"/>
      <c r="L54" s="167"/>
      <c r="P54" s="20"/>
      <c r="Q54" s="20"/>
      <c r="R54" s="20"/>
      <c r="S54" s="20"/>
    </row>
    <row r="55" spans="1:19">
      <c r="A55" s="161" t="s">
        <v>32</v>
      </c>
      <c r="B55" s="162"/>
      <c r="C55" s="162"/>
      <c r="D55" s="159" t="s">
        <v>131</v>
      </c>
      <c r="E55" s="166"/>
      <c r="F55" s="166"/>
      <c r="G55" s="166"/>
      <c r="H55" s="166"/>
      <c r="I55" s="166"/>
      <c r="J55" s="166"/>
      <c r="K55" s="166"/>
      <c r="L55" s="167"/>
      <c r="P55" s="20"/>
      <c r="Q55" s="20"/>
      <c r="R55" s="20"/>
      <c r="S55" s="20"/>
    </row>
    <row r="56" spans="1:19">
      <c r="A56" s="156" t="s">
        <v>34</v>
      </c>
      <c r="B56" s="157"/>
      <c r="C56" s="158"/>
      <c r="D56" s="168" t="s">
        <v>35</v>
      </c>
      <c r="E56" s="169"/>
      <c r="F56" s="169"/>
      <c r="G56" s="169"/>
      <c r="H56" s="169"/>
      <c r="I56" s="169"/>
      <c r="J56" s="169"/>
      <c r="K56" s="169"/>
      <c r="L56" s="170"/>
      <c r="P56" s="20"/>
      <c r="Q56" s="20"/>
      <c r="R56" s="20"/>
      <c r="S56" s="20"/>
    </row>
    <row r="57" spans="1:19" ht="25.5" customHeight="1">
      <c r="A57" s="180" t="s">
        <v>36</v>
      </c>
      <c r="B57" s="181"/>
      <c r="C57" s="182"/>
      <c r="D57" s="159" t="s">
        <v>130</v>
      </c>
      <c r="E57" s="166"/>
      <c r="F57" s="166"/>
      <c r="G57" s="166"/>
      <c r="H57" s="166"/>
      <c r="I57" s="166"/>
      <c r="J57" s="166"/>
      <c r="K57" s="166"/>
      <c r="L57" s="167"/>
      <c r="P57" s="20"/>
      <c r="Q57" s="20"/>
      <c r="R57" s="20"/>
      <c r="S57" s="20"/>
    </row>
    <row r="58" spans="1:19" ht="12.75" customHeight="1">
      <c r="A58" s="156" t="s">
        <v>38</v>
      </c>
      <c r="B58" s="157"/>
      <c r="C58" s="158"/>
      <c r="D58" s="168" t="s">
        <v>39</v>
      </c>
      <c r="E58" s="169"/>
      <c r="F58" s="169"/>
      <c r="G58" s="169"/>
      <c r="H58" s="169"/>
      <c r="I58" s="169"/>
      <c r="J58" s="169"/>
      <c r="K58" s="169"/>
      <c r="L58" s="170"/>
      <c r="P58" s="20"/>
      <c r="Q58" s="20"/>
      <c r="R58" s="20"/>
      <c r="S58" s="20"/>
    </row>
    <row r="59" spans="1:19" ht="12.75" customHeight="1">
      <c r="A59" s="161" t="s">
        <v>40</v>
      </c>
      <c r="B59" s="162"/>
      <c r="C59" s="162"/>
      <c r="D59" s="168" t="s">
        <v>326</v>
      </c>
      <c r="E59" s="169"/>
      <c r="F59" s="169"/>
      <c r="G59" s="169"/>
      <c r="H59" s="169"/>
      <c r="I59" s="169"/>
      <c r="J59" s="169"/>
      <c r="K59" s="169"/>
      <c r="L59" s="170"/>
      <c r="P59" s="20"/>
      <c r="Q59" s="20"/>
      <c r="R59" s="20"/>
      <c r="S59" s="20"/>
    </row>
    <row r="60" spans="1:19" ht="12.75" customHeight="1">
      <c r="A60" s="161" t="s">
        <v>42</v>
      </c>
      <c r="B60" s="162"/>
      <c r="C60" s="162"/>
      <c r="D60" s="159" t="s">
        <v>334</v>
      </c>
      <c r="E60" s="166"/>
      <c r="F60" s="166"/>
      <c r="G60" s="166"/>
      <c r="H60" s="166"/>
      <c r="I60" s="166"/>
      <c r="J60" s="166"/>
      <c r="K60" s="166"/>
      <c r="L60" s="167"/>
      <c r="P60" s="20"/>
      <c r="Q60" s="20"/>
      <c r="R60" s="20"/>
      <c r="S60" s="20"/>
    </row>
    <row r="61" spans="1:19" ht="12.6" customHeight="1">
      <c r="A61" s="156" t="s">
        <v>43</v>
      </c>
      <c r="B61" s="157"/>
      <c r="C61" s="157"/>
      <c r="D61" s="159" t="s">
        <v>41</v>
      </c>
      <c r="E61" s="166"/>
      <c r="F61" s="166"/>
      <c r="G61" s="166"/>
      <c r="H61" s="166"/>
      <c r="I61" s="166"/>
      <c r="J61" s="166"/>
      <c r="K61" s="166"/>
      <c r="L61" s="167"/>
      <c r="P61" s="20"/>
      <c r="Q61" s="20"/>
      <c r="R61" s="20"/>
      <c r="S61" s="20"/>
    </row>
    <row r="62" spans="1:19" ht="12.6" customHeight="1">
      <c r="A62" s="21" t="s">
        <v>44</v>
      </c>
      <c r="B62" s="22"/>
      <c r="C62" s="22"/>
      <c r="D62" s="159" t="s">
        <v>210</v>
      </c>
      <c r="E62" s="166"/>
      <c r="F62" s="166"/>
      <c r="G62" s="166"/>
      <c r="H62" s="166"/>
      <c r="I62" s="166"/>
      <c r="J62" s="166"/>
      <c r="K62" s="166"/>
      <c r="L62" s="167"/>
      <c r="P62" s="20"/>
      <c r="Q62" s="20"/>
      <c r="R62" s="20"/>
      <c r="S62" s="20"/>
    </row>
    <row r="63" spans="1:19" ht="12.75" customHeight="1">
      <c r="A63" s="21"/>
      <c r="B63" s="22"/>
      <c r="C63" s="22"/>
      <c r="D63" s="23"/>
      <c r="E63" s="24"/>
      <c r="F63" s="24"/>
      <c r="G63" s="24"/>
      <c r="H63" s="24"/>
      <c r="I63" s="24"/>
      <c r="J63" s="24"/>
      <c r="K63" s="24"/>
      <c r="L63" s="25"/>
      <c r="P63" s="20"/>
      <c r="Q63" s="20"/>
      <c r="R63" s="20"/>
      <c r="S63" s="20"/>
    </row>
    <row r="64" spans="1:19" ht="12.75" customHeight="1">
      <c r="A64" s="174" t="s">
        <v>45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6"/>
      <c r="P64" s="20"/>
      <c r="Q64" s="20"/>
      <c r="R64" s="20"/>
      <c r="S64" s="20"/>
    </row>
    <row r="65" spans="1:19" ht="12.6" customHeight="1">
      <c r="A65" s="177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9"/>
      <c r="P65" s="20"/>
      <c r="Q65" s="20"/>
      <c r="R65" s="20"/>
      <c r="S65" s="20"/>
    </row>
    <row r="66" spans="1:19" ht="12.6" customHeight="1">
      <c r="A66" s="26" t="s">
        <v>46</v>
      </c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9"/>
      <c r="P66" s="20"/>
      <c r="Q66" s="20"/>
      <c r="R66" s="20"/>
      <c r="S66" s="20"/>
    </row>
    <row r="67" spans="1:19" ht="12.6" customHeight="1">
      <c r="A67" s="26" t="s">
        <v>47</v>
      </c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9"/>
      <c r="P67" s="20"/>
      <c r="Q67" s="20"/>
      <c r="R67" s="20"/>
      <c r="S67" s="20"/>
    </row>
    <row r="68" spans="1:19" ht="12.6" customHeight="1">
      <c r="A68" s="26" t="s">
        <v>48</v>
      </c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9"/>
      <c r="P68" s="20"/>
      <c r="Q68" s="20"/>
      <c r="R68" s="20"/>
      <c r="S68" s="20"/>
    </row>
    <row r="69" spans="1:19" ht="12.6" customHeight="1">
      <c r="A69" s="26" t="s">
        <v>49</v>
      </c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9"/>
      <c r="P69" s="20"/>
      <c r="Q69" s="20"/>
      <c r="R69" s="20"/>
      <c r="S69" s="20"/>
    </row>
    <row r="70" spans="1:19" ht="12.6" customHeight="1">
      <c r="A70" s="26" t="s">
        <v>50</v>
      </c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9"/>
      <c r="P70" s="20"/>
      <c r="Q70" s="20"/>
      <c r="R70" s="20"/>
      <c r="S70" s="20"/>
    </row>
    <row r="71" spans="1:19" ht="12.6" customHeight="1">
      <c r="A71" s="26" t="s">
        <v>51</v>
      </c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9"/>
      <c r="P71" s="20"/>
      <c r="Q71" s="20"/>
      <c r="R71" s="20"/>
      <c r="S71" s="20"/>
    </row>
    <row r="72" spans="1:19" ht="12.6" customHeight="1">
      <c r="A72" s="26" t="s">
        <v>52</v>
      </c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9"/>
      <c r="P72" s="20"/>
      <c r="Q72" s="20"/>
      <c r="R72" s="20"/>
      <c r="S72" s="20"/>
    </row>
    <row r="73" spans="1:19" ht="12.6" customHeight="1">
      <c r="A73" s="26" t="s">
        <v>53</v>
      </c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9"/>
      <c r="P73" s="20"/>
      <c r="Q73" s="20"/>
      <c r="R73" s="20"/>
      <c r="S73" s="20"/>
    </row>
    <row r="74" spans="1:19" ht="12.6" customHeight="1">
      <c r="A74" s="26" t="s">
        <v>54</v>
      </c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9"/>
      <c r="P74" s="20"/>
      <c r="Q74" s="20"/>
      <c r="R74" s="20"/>
      <c r="S74" s="20"/>
    </row>
    <row r="75" spans="1:19" ht="12.6" customHeight="1">
      <c r="A75" s="26" t="s">
        <v>55</v>
      </c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9"/>
      <c r="P75" s="20"/>
      <c r="Q75" s="20"/>
      <c r="R75" s="20"/>
      <c r="S75" s="20"/>
    </row>
    <row r="76" spans="1:19" ht="12.6" customHeight="1">
      <c r="A76" s="26" t="s">
        <v>56</v>
      </c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9"/>
      <c r="P76" s="20"/>
      <c r="Q76" s="20"/>
      <c r="R76" s="20"/>
      <c r="S76" s="20"/>
    </row>
    <row r="77" spans="1:19" ht="12.6" customHeight="1">
      <c r="A77" s="26" t="s">
        <v>57</v>
      </c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9"/>
      <c r="P77" s="20"/>
      <c r="Q77" s="20"/>
      <c r="R77" s="20"/>
      <c r="S77" s="20"/>
    </row>
    <row r="78" spans="1:19" ht="12.6" customHeight="1">
      <c r="A78" s="26" t="s">
        <v>58</v>
      </c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9"/>
      <c r="P78" s="20"/>
      <c r="Q78" s="20"/>
      <c r="R78" s="20"/>
      <c r="S78" s="20"/>
    </row>
    <row r="79" spans="1:19" ht="12.6" customHeight="1">
      <c r="A79" s="26" t="s">
        <v>59</v>
      </c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9"/>
      <c r="P79" s="20"/>
      <c r="Q79" s="20"/>
      <c r="R79" s="20"/>
      <c r="S79" s="20"/>
    </row>
    <row r="80" spans="1:19" ht="12.6" customHeight="1">
      <c r="A80" s="26" t="s">
        <v>60</v>
      </c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9"/>
      <c r="P80" s="20"/>
      <c r="Q80" s="20"/>
      <c r="R80" s="20"/>
      <c r="S80" s="20"/>
    </row>
    <row r="81" spans="1:19" ht="12.6" customHeight="1">
      <c r="A81" s="26" t="s">
        <v>61</v>
      </c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9"/>
      <c r="P81" s="20"/>
      <c r="Q81" s="20"/>
      <c r="R81" s="20"/>
      <c r="S81" s="20"/>
    </row>
    <row r="82" spans="1:19" ht="12.6" customHeight="1">
      <c r="A82" s="26" t="s">
        <v>97</v>
      </c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9"/>
      <c r="P82" s="20"/>
      <c r="Q82" s="20"/>
      <c r="R82" s="20"/>
      <c r="S82" s="20"/>
    </row>
    <row r="83" spans="1:19" ht="12.6" customHeight="1">
      <c r="A83" s="26" t="s">
        <v>62</v>
      </c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9"/>
      <c r="P83" s="20"/>
      <c r="Q83" s="20"/>
      <c r="R83" s="20"/>
      <c r="S83" s="20"/>
    </row>
    <row r="84" spans="1:19" ht="12.6" customHeight="1">
      <c r="A84" s="26" t="s">
        <v>63</v>
      </c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9"/>
      <c r="P84" s="20"/>
      <c r="Q84" s="20"/>
      <c r="R84" s="20"/>
      <c r="S84" s="20"/>
    </row>
    <row r="85" spans="1:19" ht="12.6" customHeight="1">
      <c r="A85" s="26" t="s">
        <v>64</v>
      </c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9"/>
      <c r="P85" s="20"/>
      <c r="Q85" s="20"/>
      <c r="R85" s="20"/>
      <c r="S85" s="20"/>
    </row>
    <row r="86" spans="1:19" ht="12.6" customHeight="1">
      <c r="A86" s="55" t="s">
        <v>87</v>
      </c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9"/>
    </row>
    <row r="87" spans="1:19" ht="12.6" customHeight="1">
      <c r="A87" s="55" t="s">
        <v>163</v>
      </c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9"/>
    </row>
    <row r="88" spans="1:19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</row>
    <row r="89" spans="1:19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</row>
    <row r="90" spans="1:19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2"/>
    </row>
    <row r="91" spans="1:19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2"/>
    </row>
    <row r="92" spans="1:19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2"/>
    </row>
    <row r="93" spans="1:19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19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2"/>
    </row>
    <row r="95" spans="1:19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2"/>
    </row>
    <row r="96" spans="1:19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2"/>
    </row>
    <row r="97" spans="1:12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2"/>
    </row>
    <row r="98" spans="1:12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>
      <c r="A99" s="33" t="s">
        <v>65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2"/>
    </row>
    <row r="100" spans="1:12">
      <c r="A100" s="34" t="s">
        <v>66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2"/>
    </row>
    <row r="101" spans="1:12">
      <c r="A101" s="34" t="s">
        <v>67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2"/>
    </row>
    <row r="102" spans="1:12">
      <c r="A102" s="34" t="s">
        <v>68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/>
    </row>
    <row r="103" spans="1:12">
      <c r="A103" s="34" t="s">
        <v>69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2"/>
    </row>
    <row r="104" spans="1:12">
      <c r="A104" s="34" t="s">
        <v>70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2"/>
    </row>
    <row r="105" spans="1:12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2"/>
    </row>
    <row r="106" spans="1:12">
      <c r="A106" s="35" t="s">
        <v>71</v>
      </c>
      <c r="B106" s="186" t="s">
        <v>72</v>
      </c>
      <c r="C106" s="186"/>
      <c r="D106" s="186"/>
      <c r="E106" s="186" t="s">
        <v>73</v>
      </c>
      <c r="F106" s="186"/>
      <c r="G106" s="186"/>
      <c r="H106" s="186"/>
      <c r="I106" s="186" t="s">
        <v>74</v>
      </c>
      <c r="J106" s="186"/>
      <c r="K106" s="36" t="s">
        <v>75</v>
      </c>
      <c r="L106" s="37" t="s">
        <v>76</v>
      </c>
    </row>
    <row r="107" spans="1:12">
      <c r="A107" s="38" t="s">
        <v>77</v>
      </c>
      <c r="B107" s="187" t="s">
        <v>166</v>
      </c>
      <c r="C107" s="187"/>
      <c r="D107" s="188"/>
      <c r="E107" s="189" t="s">
        <v>78</v>
      </c>
      <c r="F107" s="187"/>
      <c r="G107" s="187"/>
      <c r="H107" s="188"/>
      <c r="I107" s="190" t="s">
        <v>167</v>
      </c>
      <c r="J107" s="190"/>
      <c r="K107" s="91" t="s">
        <v>118</v>
      </c>
      <c r="L107" s="39" t="s">
        <v>118</v>
      </c>
    </row>
    <row r="108" spans="1:12">
      <c r="A108" s="40"/>
      <c r="B108" s="191"/>
      <c r="C108" s="191"/>
      <c r="D108" s="192"/>
      <c r="E108" s="193"/>
      <c r="F108" s="194"/>
      <c r="G108" s="194"/>
      <c r="H108" s="195"/>
      <c r="I108" s="193"/>
      <c r="J108" s="195"/>
      <c r="K108" s="41"/>
      <c r="L108" s="42"/>
    </row>
    <row r="109" spans="1:12" ht="13.5" thickBot="1">
      <c r="A109" s="43"/>
      <c r="B109" s="196"/>
      <c r="C109" s="196"/>
      <c r="D109" s="197"/>
      <c r="E109" s="198"/>
      <c r="F109" s="199"/>
      <c r="G109" s="199"/>
      <c r="H109" s="200"/>
      <c r="I109" s="198"/>
      <c r="J109" s="200"/>
      <c r="K109" s="44"/>
      <c r="L109" s="45"/>
    </row>
  </sheetData>
  <mergeCells count="76">
    <mergeCell ref="B108:D108"/>
    <mergeCell ref="E108:H108"/>
    <mergeCell ref="I108:J108"/>
    <mergeCell ref="B109:D109"/>
    <mergeCell ref="E109:H109"/>
    <mergeCell ref="I109:J109"/>
    <mergeCell ref="B107:D107"/>
    <mergeCell ref="E107:H107"/>
    <mergeCell ref="I107:J107"/>
    <mergeCell ref="A59:C59"/>
    <mergeCell ref="D59:L59"/>
    <mergeCell ref="A60:C60"/>
    <mergeCell ref="D60:L60"/>
    <mergeCell ref="A61:C61"/>
    <mergeCell ref="D61:L61"/>
    <mergeCell ref="D62:L62"/>
    <mergeCell ref="A64:L65"/>
    <mergeCell ref="B106:D106"/>
    <mergeCell ref="E106:H106"/>
    <mergeCell ref="I106:J106"/>
    <mergeCell ref="A56:C56"/>
    <mergeCell ref="D56:L56"/>
    <mergeCell ref="A57:C57"/>
    <mergeCell ref="D57:L57"/>
    <mergeCell ref="A58:C58"/>
    <mergeCell ref="D58:L58"/>
    <mergeCell ref="A53:C53"/>
    <mergeCell ref="D53:L53"/>
    <mergeCell ref="A54:C54"/>
    <mergeCell ref="D54:L54"/>
    <mergeCell ref="A55:C55"/>
    <mergeCell ref="D55:L55"/>
    <mergeCell ref="A52:C52"/>
    <mergeCell ref="D52:L52"/>
    <mergeCell ref="A46:C46"/>
    <mergeCell ref="D46:L46"/>
    <mergeCell ref="A47:C47"/>
    <mergeCell ref="D47:L47"/>
    <mergeCell ref="A48:C48"/>
    <mergeCell ref="D48:L48"/>
    <mergeCell ref="D49:L49"/>
    <mergeCell ref="A50:C50"/>
    <mergeCell ref="D50:L50"/>
    <mergeCell ref="A51:C51"/>
    <mergeCell ref="D51:L51"/>
    <mergeCell ref="A44:L45"/>
    <mergeCell ref="F40:L40"/>
    <mergeCell ref="C40:E40"/>
    <mergeCell ref="A29:L30"/>
    <mergeCell ref="F31:L31"/>
    <mergeCell ref="F32:L32"/>
    <mergeCell ref="F33:L33"/>
    <mergeCell ref="F34:L34"/>
    <mergeCell ref="F35:L35"/>
    <mergeCell ref="C32:E32"/>
    <mergeCell ref="F36:L36"/>
    <mergeCell ref="F38:L38"/>
    <mergeCell ref="F37:L37"/>
    <mergeCell ref="F39:L39"/>
    <mergeCell ref="F42:L42"/>
    <mergeCell ref="F41:L41"/>
    <mergeCell ref="M26:M28"/>
    <mergeCell ref="E28:H28"/>
    <mergeCell ref="A1:C3"/>
    <mergeCell ref="D1:G3"/>
    <mergeCell ref="I1:K1"/>
    <mergeCell ref="I2:L2"/>
    <mergeCell ref="I3:L3"/>
    <mergeCell ref="A4:B4"/>
    <mergeCell ref="C4:L4"/>
    <mergeCell ref="A5:B5"/>
    <mergeCell ref="C5:L5"/>
    <mergeCell ref="A6:B6"/>
    <mergeCell ref="F9:H9"/>
    <mergeCell ref="E26:G26"/>
    <mergeCell ref="I12:L12"/>
  </mergeCells>
  <pageMargins left="0.7" right="0.7" top="0.75" bottom="0.75" header="0.3" footer="0.3"/>
  <pageSetup scale="3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50"/>
    <pageSetUpPr fitToPage="1"/>
  </sheetPr>
  <dimension ref="A1:S109"/>
  <sheetViews>
    <sheetView topLeftCell="A71" zoomScale="70" zoomScaleNormal="70" workbookViewId="0">
      <selection sqref="A1:L108"/>
    </sheetView>
  </sheetViews>
  <sheetFormatPr defaultColWidth="9.140625" defaultRowHeight="12.75"/>
  <cols>
    <col min="1" max="1" width="30.28515625" style="4" customWidth="1"/>
    <col min="2" max="2" width="11.85546875" style="4" customWidth="1"/>
    <col min="3" max="3" width="17.42578125" style="4" customWidth="1"/>
    <col min="4" max="4" width="10" style="4" customWidth="1"/>
    <col min="5" max="5" width="19.140625" style="4" customWidth="1"/>
    <col min="6" max="6" width="12.140625" style="4" customWidth="1"/>
    <col min="7" max="7" width="14.42578125" style="4" customWidth="1"/>
    <col min="8" max="8" width="15.85546875" style="4" customWidth="1"/>
    <col min="9" max="9" width="10" style="4" customWidth="1"/>
    <col min="10" max="10" width="7.28515625" style="4" customWidth="1"/>
    <col min="11" max="12" width="12.5703125" style="4" customWidth="1"/>
    <col min="13" max="16384" width="9.140625" style="4"/>
  </cols>
  <sheetData>
    <row r="1" spans="1:12" s="3" customFormat="1" ht="36.75" customHeight="1">
      <c r="A1" s="113" t="s">
        <v>0</v>
      </c>
      <c r="B1" s="114"/>
      <c r="C1" s="115"/>
      <c r="D1" s="122" t="s">
        <v>224</v>
      </c>
      <c r="E1" s="123"/>
      <c r="F1" s="123"/>
      <c r="G1" s="124"/>
      <c r="H1" s="1" t="s">
        <v>1</v>
      </c>
      <c r="I1" s="131" t="s">
        <v>146</v>
      </c>
      <c r="J1" s="132"/>
      <c r="K1" s="133"/>
      <c r="L1" s="2" t="s">
        <v>227</v>
      </c>
    </row>
    <row r="2" spans="1:12" s="3" customFormat="1" ht="47.25" customHeight="1">
      <c r="A2" s="116"/>
      <c r="B2" s="117"/>
      <c r="C2" s="118"/>
      <c r="D2" s="125"/>
      <c r="E2" s="126"/>
      <c r="F2" s="126"/>
      <c r="G2" s="127"/>
      <c r="H2" s="84" t="s">
        <v>2</v>
      </c>
      <c r="I2" s="134" t="s">
        <v>144</v>
      </c>
      <c r="J2" s="135"/>
      <c r="K2" s="135"/>
      <c r="L2" s="136"/>
    </row>
    <row r="3" spans="1:12" s="3" customFormat="1" ht="29.25" customHeight="1">
      <c r="A3" s="119"/>
      <c r="B3" s="120"/>
      <c r="C3" s="121"/>
      <c r="D3" s="128"/>
      <c r="E3" s="129"/>
      <c r="F3" s="129"/>
      <c r="G3" s="130"/>
      <c r="H3" s="84" t="s">
        <v>3</v>
      </c>
      <c r="I3" s="134" t="s">
        <v>145</v>
      </c>
      <c r="J3" s="135"/>
      <c r="K3" s="135"/>
      <c r="L3" s="136"/>
    </row>
    <row r="4" spans="1:12" ht="24.75" customHeight="1">
      <c r="A4" s="137" t="s">
        <v>4</v>
      </c>
      <c r="B4" s="138"/>
      <c r="C4" s="139" t="str">
        <f>D1</f>
        <v>FeCL3 Dosing tank</v>
      </c>
      <c r="D4" s="139"/>
      <c r="E4" s="139"/>
      <c r="F4" s="139"/>
      <c r="G4" s="139"/>
      <c r="H4" s="139"/>
      <c r="I4" s="139"/>
      <c r="J4" s="139"/>
      <c r="K4" s="139"/>
      <c r="L4" s="140"/>
    </row>
    <row r="5" spans="1:12" ht="24.75" customHeight="1">
      <c r="A5" s="137" t="s">
        <v>5</v>
      </c>
      <c r="B5" s="138"/>
      <c r="C5" s="139" t="s">
        <v>119</v>
      </c>
      <c r="D5" s="139"/>
      <c r="E5" s="139"/>
      <c r="F5" s="139"/>
      <c r="G5" s="139"/>
      <c r="H5" s="139"/>
      <c r="I5" s="139"/>
      <c r="J5" s="139"/>
      <c r="K5" s="139"/>
      <c r="L5" s="140"/>
    </row>
    <row r="6" spans="1:12" ht="22.5" customHeight="1">
      <c r="A6" s="137" t="s">
        <v>6</v>
      </c>
      <c r="B6" s="138"/>
      <c r="C6" s="58" t="s">
        <v>101</v>
      </c>
      <c r="D6" s="58" t="s">
        <v>102</v>
      </c>
      <c r="E6" s="58" t="s">
        <v>103</v>
      </c>
      <c r="F6" s="58" t="s">
        <v>104</v>
      </c>
      <c r="G6" s="58" t="s">
        <v>105</v>
      </c>
      <c r="H6" s="56" t="s">
        <v>106</v>
      </c>
      <c r="I6" s="56"/>
      <c r="J6" s="56"/>
      <c r="K6" s="56"/>
      <c r="L6" s="57"/>
    </row>
    <row r="7" spans="1:12" ht="18.75" thickBot="1">
      <c r="A7" s="5" t="s">
        <v>79</v>
      </c>
      <c r="B7" s="5">
        <v>1</v>
      </c>
      <c r="C7" s="59">
        <v>0.5</v>
      </c>
      <c r="D7" s="59">
        <v>0.55000000000000004</v>
      </c>
      <c r="E7" s="59">
        <v>0.3</v>
      </c>
      <c r="F7" s="59">
        <v>0.1</v>
      </c>
      <c r="G7" s="82">
        <f>SUM(D7:F7)</f>
        <v>0.95000000000000007</v>
      </c>
      <c r="H7" s="60">
        <f>(3.14/4)*C7*C7*D7</f>
        <v>0.10793750000000002</v>
      </c>
      <c r="I7" s="85"/>
      <c r="J7" s="85"/>
      <c r="K7" s="85"/>
      <c r="L7" s="6"/>
    </row>
    <row r="8" spans="1:12" ht="18">
      <c r="A8" s="7"/>
      <c r="B8" s="85"/>
      <c r="C8" s="85"/>
      <c r="D8" s="85"/>
      <c r="E8" s="85"/>
      <c r="G8" s="85"/>
      <c r="H8" s="85"/>
      <c r="I8" s="85"/>
      <c r="J8" s="85"/>
      <c r="K8" s="85"/>
      <c r="L8" s="6"/>
    </row>
    <row r="9" spans="1:12" ht="18">
      <c r="A9" s="7"/>
      <c r="B9" s="85"/>
      <c r="C9" s="85"/>
      <c r="D9" s="85"/>
      <c r="E9" s="85"/>
      <c r="F9" s="144" t="s">
        <v>135</v>
      </c>
      <c r="G9" s="144"/>
      <c r="H9" s="144"/>
      <c r="I9" s="85"/>
      <c r="J9" s="85"/>
      <c r="K9" s="85"/>
      <c r="L9" s="6"/>
    </row>
    <row r="10" spans="1:12" ht="18">
      <c r="A10" s="7"/>
      <c r="B10" s="85"/>
      <c r="C10" s="85"/>
      <c r="D10" s="85"/>
      <c r="E10" s="85"/>
      <c r="G10" s="85"/>
      <c r="H10" s="85"/>
      <c r="I10" s="85"/>
      <c r="J10" s="85"/>
      <c r="K10" s="85"/>
      <c r="L10" s="6"/>
    </row>
    <row r="11" spans="1:12" ht="18" customHeight="1">
      <c r="A11" s="8"/>
      <c r="B11" s="9"/>
      <c r="C11" s="85"/>
      <c r="D11" s="85"/>
      <c r="E11" s="85"/>
      <c r="F11" s="85"/>
      <c r="G11" s="85"/>
      <c r="H11" s="85"/>
      <c r="I11" s="85"/>
      <c r="J11" s="10"/>
      <c r="K11" s="10"/>
      <c r="L11" s="6"/>
    </row>
    <row r="12" spans="1:12" ht="18">
      <c r="A12" s="8"/>
      <c r="B12" s="9"/>
      <c r="C12" s="85"/>
      <c r="D12" s="85"/>
      <c r="E12" s="85"/>
      <c r="F12" s="85"/>
      <c r="G12" s="85"/>
      <c r="H12" s="85"/>
      <c r="I12" s="111" t="s">
        <v>184</v>
      </c>
      <c r="J12" s="111"/>
      <c r="K12" s="111"/>
      <c r="L12" s="112"/>
    </row>
    <row r="13" spans="1:12" ht="18">
      <c r="A13" s="8"/>
      <c r="B13" s="9"/>
      <c r="C13" s="85"/>
      <c r="D13" s="85"/>
      <c r="E13" s="85"/>
      <c r="F13" s="85"/>
      <c r="G13" s="85"/>
      <c r="H13" s="85"/>
      <c r="I13" s="85"/>
      <c r="J13" s="10"/>
      <c r="K13" s="10"/>
      <c r="L13" s="6"/>
    </row>
    <row r="14" spans="1:12" ht="18">
      <c r="A14" s="48">
        <f>E7</f>
        <v>0.3</v>
      </c>
      <c r="B14" s="61" t="s">
        <v>107</v>
      </c>
      <c r="C14" s="85"/>
      <c r="D14" s="85"/>
      <c r="F14" s="85"/>
      <c r="G14" s="85"/>
      <c r="H14" s="85"/>
      <c r="I14" s="85"/>
      <c r="J14" s="10"/>
      <c r="K14" s="10"/>
      <c r="L14" s="6"/>
    </row>
    <row r="15" spans="1:12" ht="18">
      <c r="A15" s="8"/>
      <c r="B15" s="61"/>
      <c r="C15" s="85"/>
      <c r="D15" s="85"/>
      <c r="E15" s="85"/>
      <c r="G15" s="85"/>
      <c r="H15" s="85"/>
      <c r="I15" s="85"/>
      <c r="J15" s="10"/>
      <c r="K15" s="10"/>
      <c r="L15" s="6"/>
    </row>
    <row r="16" spans="1:12" ht="18">
      <c r="A16" s="8"/>
      <c r="B16" s="61"/>
      <c r="C16" s="85"/>
      <c r="D16" s="85"/>
      <c r="E16" s="85"/>
      <c r="G16" s="85"/>
      <c r="H16" s="85"/>
      <c r="I16" s="85"/>
      <c r="J16" s="10"/>
      <c r="K16" s="10"/>
      <c r="L16" s="6"/>
    </row>
    <row r="17" spans="1:13" ht="18">
      <c r="A17" s="8"/>
      <c r="B17" s="61"/>
      <c r="C17" s="85"/>
      <c r="D17" s="85"/>
      <c r="E17" s="85"/>
      <c r="F17" s="11"/>
      <c r="G17" s="85"/>
      <c r="H17" s="85"/>
      <c r="I17" s="85"/>
      <c r="J17" s="10"/>
      <c r="K17" s="10"/>
      <c r="L17" s="6"/>
    </row>
    <row r="18" spans="1:13" ht="18">
      <c r="A18" s="48">
        <f>D7</f>
        <v>0.55000000000000004</v>
      </c>
      <c r="B18" s="61" t="s">
        <v>108</v>
      </c>
      <c r="C18" s="85"/>
      <c r="D18" s="85"/>
      <c r="E18" s="85"/>
      <c r="F18" s="11"/>
      <c r="G18" s="85"/>
      <c r="H18" s="85"/>
      <c r="I18" s="85"/>
      <c r="J18" s="10"/>
      <c r="K18" s="10"/>
      <c r="L18" s="6"/>
    </row>
    <row r="19" spans="1:13" ht="18">
      <c r="A19" s="8"/>
      <c r="B19" s="61"/>
      <c r="C19" s="85"/>
      <c r="D19" s="85"/>
      <c r="E19" s="85"/>
      <c r="F19" s="11"/>
      <c r="G19" s="85"/>
      <c r="H19" s="85"/>
      <c r="I19" s="85"/>
      <c r="J19" s="10"/>
      <c r="K19" s="10"/>
      <c r="L19" s="6"/>
    </row>
    <row r="20" spans="1:13" ht="18">
      <c r="A20" s="8"/>
      <c r="B20" s="61"/>
      <c r="C20" s="85"/>
      <c r="D20" s="85"/>
      <c r="E20" s="85"/>
      <c r="G20" s="85"/>
      <c r="H20" s="85"/>
      <c r="I20" s="85"/>
      <c r="J20" s="10"/>
      <c r="K20" s="10"/>
      <c r="L20" s="6"/>
    </row>
    <row r="21" spans="1:13" ht="18">
      <c r="A21" s="8"/>
      <c r="B21" s="61"/>
      <c r="C21" s="85"/>
      <c r="D21" s="85"/>
      <c r="E21" s="85"/>
      <c r="F21" s="46"/>
      <c r="G21" s="85"/>
      <c r="H21" s="85"/>
      <c r="I21" s="85"/>
      <c r="J21" s="10"/>
      <c r="K21" s="10"/>
      <c r="L21" s="6"/>
    </row>
    <row r="22" spans="1:13" ht="18">
      <c r="A22" s="8"/>
      <c r="B22" s="61"/>
      <c r="C22" s="85"/>
      <c r="D22" s="85"/>
      <c r="E22" s="85"/>
      <c r="F22" s="85"/>
      <c r="G22" s="85"/>
      <c r="H22" s="85"/>
      <c r="I22" s="85"/>
      <c r="J22" s="10"/>
      <c r="K22" s="10"/>
      <c r="L22" s="6"/>
    </row>
    <row r="23" spans="1:13" ht="18">
      <c r="A23" s="48">
        <f>F7</f>
        <v>0.1</v>
      </c>
      <c r="B23" s="61" t="s">
        <v>109</v>
      </c>
      <c r="C23" s="85"/>
      <c r="D23" s="85"/>
      <c r="E23" s="85"/>
      <c r="F23" s="85"/>
      <c r="G23" s="85"/>
      <c r="H23" s="85"/>
      <c r="I23" s="85"/>
      <c r="J23" s="10"/>
      <c r="K23" s="10"/>
      <c r="L23" s="6"/>
    </row>
    <row r="24" spans="1:13" ht="18">
      <c r="A24" s="8"/>
      <c r="I24" s="85"/>
      <c r="J24" s="10"/>
      <c r="K24" s="10"/>
      <c r="L24" s="6"/>
    </row>
    <row r="25" spans="1:13" ht="18">
      <c r="A25" s="7"/>
      <c r="B25" s="9"/>
      <c r="C25" s="85"/>
      <c r="D25" s="85"/>
      <c r="F25" s="47"/>
      <c r="G25" s="47"/>
      <c r="H25" s="85"/>
      <c r="I25" s="12"/>
      <c r="J25" s="10"/>
      <c r="K25" s="10"/>
      <c r="L25" s="6"/>
    </row>
    <row r="26" spans="1:13" ht="18">
      <c r="A26" s="13"/>
      <c r="B26" s="9"/>
      <c r="C26" s="85"/>
      <c r="D26" s="85" t="s">
        <v>110</v>
      </c>
      <c r="E26" s="145">
        <f>C7</f>
        <v>0.5</v>
      </c>
      <c r="F26" s="145"/>
      <c r="G26" s="145"/>
      <c r="H26" s="85"/>
      <c r="I26" s="14"/>
      <c r="J26" s="85"/>
      <c r="K26" s="85"/>
      <c r="L26" s="6"/>
      <c r="M26" s="109"/>
    </row>
    <row r="27" spans="1:13" ht="18">
      <c r="A27" s="13"/>
      <c r="B27" s="85"/>
      <c r="C27" s="85"/>
      <c r="D27" s="85"/>
      <c r="E27" s="85"/>
      <c r="F27" s="85"/>
      <c r="G27" s="85"/>
      <c r="H27" s="85"/>
      <c r="I27" s="14"/>
      <c r="J27" s="85"/>
      <c r="K27" s="85"/>
      <c r="L27" s="6"/>
      <c r="M27" s="109"/>
    </row>
    <row r="28" spans="1:13" ht="18">
      <c r="A28" s="7"/>
      <c r="B28" s="85"/>
      <c r="C28" s="85"/>
      <c r="D28" s="85"/>
      <c r="E28" s="110"/>
      <c r="F28" s="110"/>
      <c r="G28" s="110"/>
      <c r="H28" s="110"/>
      <c r="I28" s="85"/>
      <c r="J28" s="85"/>
      <c r="K28" s="85"/>
      <c r="L28" s="6"/>
      <c r="M28" s="109"/>
    </row>
    <row r="29" spans="1:13" ht="12.75" customHeight="1">
      <c r="A29" s="146" t="s">
        <v>7</v>
      </c>
      <c r="B29" s="147"/>
      <c r="C29" s="147"/>
      <c r="D29" s="147"/>
      <c r="E29" s="148"/>
      <c r="F29" s="148"/>
      <c r="G29" s="148"/>
      <c r="H29" s="148"/>
      <c r="I29" s="147"/>
      <c r="J29" s="147"/>
      <c r="K29" s="147"/>
      <c r="L29" s="149"/>
    </row>
    <row r="30" spans="1:13" ht="12.75" customHeight="1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2"/>
    </row>
    <row r="31" spans="1:13" s="19" customFormat="1" ht="20.25" customHeight="1">
      <c r="A31" s="15" t="s">
        <v>7</v>
      </c>
      <c r="B31" s="16" t="s">
        <v>8</v>
      </c>
      <c r="C31" s="17" t="s">
        <v>9</v>
      </c>
      <c r="D31" s="90" t="s">
        <v>10</v>
      </c>
      <c r="E31" s="18" t="s">
        <v>11</v>
      </c>
      <c r="F31" s="153" t="s">
        <v>12</v>
      </c>
      <c r="G31" s="154"/>
      <c r="H31" s="154"/>
      <c r="I31" s="154"/>
      <c r="J31" s="154"/>
      <c r="K31" s="154"/>
      <c r="L31" s="155"/>
    </row>
    <row r="32" spans="1:13" s="69" customFormat="1">
      <c r="A32" s="70" t="s">
        <v>120</v>
      </c>
      <c r="B32" s="71" t="s">
        <v>214</v>
      </c>
      <c r="C32" s="213" t="s">
        <v>130</v>
      </c>
      <c r="D32" s="214"/>
      <c r="E32" s="215"/>
      <c r="F32" s="141" t="s">
        <v>84</v>
      </c>
      <c r="G32" s="142"/>
      <c r="H32" s="142"/>
      <c r="I32" s="142"/>
      <c r="J32" s="142"/>
      <c r="K32" s="142"/>
      <c r="L32" s="143"/>
    </row>
    <row r="33" spans="1:19" s="69" customFormat="1">
      <c r="A33" s="70" t="s">
        <v>13</v>
      </c>
      <c r="B33" s="71" t="s">
        <v>215</v>
      </c>
      <c r="C33" s="72">
        <v>15</v>
      </c>
      <c r="D33" s="73" t="s">
        <v>80</v>
      </c>
      <c r="E33" s="74" t="s">
        <v>82</v>
      </c>
      <c r="F33" s="141" t="s">
        <v>84</v>
      </c>
      <c r="G33" s="142"/>
      <c r="H33" s="142"/>
      <c r="I33" s="142"/>
      <c r="J33" s="142"/>
      <c r="K33" s="142"/>
      <c r="L33" s="143"/>
    </row>
    <row r="34" spans="1:19" s="69" customFormat="1">
      <c r="A34" s="70" t="s">
        <v>15</v>
      </c>
      <c r="B34" s="71" t="s">
        <v>216</v>
      </c>
      <c r="C34" s="72">
        <v>40</v>
      </c>
      <c r="D34" s="73" t="s">
        <v>80</v>
      </c>
      <c r="E34" s="74" t="s">
        <v>82</v>
      </c>
      <c r="F34" s="141" t="s">
        <v>83</v>
      </c>
      <c r="G34" s="142"/>
      <c r="H34" s="142"/>
      <c r="I34" s="142"/>
      <c r="J34" s="142"/>
      <c r="K34" s="142"/>
      <c r="L34" s="143"/>
    </row>
    <row r="35" spans="1:19" s="69" customFormat="1">
      <c r="A35" s="70" t="s">
        <v>14</v>
      </c>
      <c r="B35" s="71" t="s">
        <v>217</v>
      </c>
      <c r="C35" s="72">
        <v>25</v>
      </c>
      <c r="D35" s="73" t="s">
        <v>80</v>
      </c>
      <c r="E35" s="74" t="s">
        <v>82</v>
      </c>
      <c r="F35" s="141" t="s">
        <v>83</v>
      </c>
      <c r="G35" s="142"/>
      <c r="H35" s="142"/>
      <c r="I35" s="142"/>
      <c r="J35" s="142"/>
      <c r="K35" s="142"/>
      <c r="L35" s="143"/>
    </row>
    <row r="36" spans="1:19" s="69" customFormat="1">
      <c r="A36" s="70" t="s">
        <v>17</v>
      </c>
      <c r="B36" s="71" t="s">
        <v>218</v>
      </c>
      <c r="C36" s="72">
        <v>80</v>
      </c>
      <c r="D36" s="73" t="s">
        <v>80</v>
      </c>
      <c r="E36" s="74" t="s">
        <v>82</v>
      </c>
      <c r="F36" s="141" t="s">
        <v>84</v>
      </c>
      <c r="G36" s="142"/>
      <c r="H36" s="142"/>
      <c r="I36" s="142"/>
      <c r="J36" s="142"/>
      <c r="K36" s="142"/>
      <c r="L36" s="143"/>
    </row>
    <row r="37" spans="1:19" s="69" customFormat="1">
      <c r="A37" s="70" t="s">
        <v>16</v>
      </c>
      <c r="B37" s="71" t="s">
        <v>219</v>
      </c>
      <c r="C37" s="72">
        <v>25</v>
      </c>
      <c r="D37" s="73" t="s">
        <v>80</v>
      </c>
      <c r="E37" s="74" t="s">
        <v>82</v>
      </c>
      <c r="F37" s="141" t="s">
        <v>98</v>
      </c>
      <c r="G37" s="142"/>
      <c r="H37" s="142"/>
      <c r="I37" s="142"/>
      <c r="J37" s="142"/>
      <c r="K37" s="142"/>
      <c r="L37" s="143"/>
    </row>
    <row r="38" spans="1:19" s="69" customFormat="1">
      <c r="A38" s="70" t="s">
        <v>18</v>
      </c>
      <c r="B38" s="71" t="s">
        <v>220</v>
      </c>
      <c r="C38" s="72">
        <v>15</v>
      </c>
      <c r="D38" s="73" t="s">
        <v>80</v>
      </c>
      <c r="E38" s="74" t="s">
        <v>82</v>
      </c>
      <c r="F38" s="141" t="s">
        <v>113</v>
      </c>
      <c r="G38" s="142"/>
      <c r="H38" s="142"/>
      <c r="I38" s="142"/>
      <c r="J38" s="142"/>
      <c r="K38" s="142"/>
      <c r="L38" s="143"/>
    </row>
    <row r="39" spans="1:19" s="69" customFormat="1">
      <c r="A39" s="75" t="s">
        <v>91</v>
      </c>
      <c r="B39" s="71" t="s">
        <v>221</v>
      </c>
      <c r="C39" s="72">
        <v>25</v>
      </c>
      <c r="D39" s="72" t="s">
        <v>80</v>
      </c>
      <c r="E39" s="74" t="s">
        <v>82</v>
      </c>
      <c r="F39" s="141" t="s">
        <v>84</v>
      </c>
      <c r="G39" s="142"/>
      <c r="H39" s="142"/>
      <c r="I39" s="142"/>
      <c r="J39" s="142"/>
      <c r="K39" s="142"/>
      <c r="L39" s="143"/>
    </row>
    <row r="40" spans="1:19" s="69" customFormat="1">
      <c r="A40" s="75" t="s">
        <v>134</v>
      </c>
      <c r="B40" s="71" t="s">
        <v>222</v>
      </c>
      <c r="C40" s="213" t="s">
        <v>127</v>
      </c>
      <c r="D40" s="214"/>
      <c r="E40" s="215"/>
      <c r="F40" s="141" t="s">
        <v>84</v>
      </c>
      <c r="G40" s="142"/>
      <c r="H40" s="142"/>
      <c r="I40" s="142"/>
      <c r="J40" s="142"/>
      <c r="K40" s="142"/>
      <c r="L40" s="143"/>
    </row>
    <row r="41" spans="1:19" s="69" customFormat="1">
      <c r="A41" s="70" t="s">
        <v>111</v>
      </c>
      <c r="B41" s="71" t="s">
        <v>223</v>
      </c>
      <c r="C41" s="72">
        <v>15</v>
      </c>
      <c r="D41" s="73" t="s">
        <v>80</v>
      </c>
      <c r="E41" s="74" t="s">
        <v>82</v>
      </c>
      <c r="F41" s="141" t="s">
        <v>113</v>
      </c>
      <c r="G41" s="142"/>
      <c r="H41" s="142"/>
      <c r="I41" s="142"/>
      <c r="J41" s="142"/>
      <c r="K41" s="142"/>
      <c r="L41" s="143"/>
    </row>
    <row r="42" spans="1:19" s="69" customFormat="1">
      <c r="A42" s="62"/>
      <c r="B42" s="72"/>
      <c r="C42" s="72"/>
      <c r="D42" s="72"/>
      <c r="E42" s="74"/>
      <c r="F42" s="141"/>
      <c r="G42" s="142"/>
      <c r="H42" s="142"/>
      <c r="I42" s="142"/>
      <c r="J42" s="142"/>
      <c r="K42" s="142"/>
      <c r="L42" s="143"/>
    </row>
    <row r="43" spans="1:19" s="69" customFormat="1">
      <c r="A43" s="62"/>
      <c r="B43" s="63"/>
      <c r="C43" s="64"/>
      <c r="D43" s="65"/>
      <c r="E43" s="66"/>
      <c r="F43" s="67"/>
      <c r="G43" s="67"/>
      <c r="H43" s="67"/>
      <c r="I43" s="67"/>
      <c r="J43" s="67"/>
      <c r="K43" s="67"/>
      <c r="L43" s="68"/>
    </row>
    <row r="44" spans="1:19" ht="12.6" customHeight="1">
      <c r="A44" s="146" t="s">
        <v>19</v>
      </c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9"/>
      <c r="P44" s="20"/>
      <c r="Q44" s="20"/>
      <c r="R44" s="20"/>
      <c r="S44" s="20"/>
    </row>
    <row r="45" spans="1:19" ht="12.75" customHeight="1">
      <c r="A45" s="150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2"/>
      <c r="P45" s="20"/>
      <c r="Q45" s="20"/>
      <c r="R45" s="20"/>
      <c r="S45" s="20"/>
    </row>
    <row r="46" spans="1:19" ht="12.75" customHeight="1">
      <c r="A46" s="161" t="s">
        <v>20</v>
      </c>
      <c r="B46" s="162"/>
      <c r="C46" s="162"/>
      <c r="D46" s="163" t="s">
        <v>213</v>
      </c>
      <c r="E46" s="164"/>
      <c r="F46" s="164"/>
      <c r="G46" s="164"/>
      <c r="H46" s="164"/>
      <c r="I46" s="164"/>
      <c r="J46" s="164"/>
      <c r="K46" s="164"/>
      <c r="L46" s="165"/>
      <c r="P46" s="20"/>
      <c r="Q46" s="20"/>
      <c r="R46" s="20"/>
      <c r="S46" s="20"/>
    </row>
    <row r="47" spans="1:19" ht="12.75" customHeight="1">
      <c r="A47" s="161" t="s">
        <v>21</v>
      </c>
      <c r="B47" s="162"/>
      <c r="C47" s="162"/>
      <c r="D47" s="159" t="s">
        <v>22</v>
      </c>
      <c r="E47" s="166"/>
      <c r="F47" s="166"/>
      <c r="G47" s="166"/>
      <c r="H47" s="166"/>
      <c r="I47" s="166"/>
      <c r="J47" s="166"/>
      <c r="K47" s="166"/>
      <c r="L47" s="167"/>
      <c r="P47" s="20"/>
      <c r="Q47" s="20"/>
      <c r="R47" s="20"/>
      <c r="S47" s="20"/>
    </row>
    <row r="48" spans="1:19" ht="12.75" customHeight="1">
      <c r="A48" s="156" t="s">
        <v>23</v>
      </c>
      <c r="B48" s="157"/>
      <c r="C48" s="158"/>
      <c r="D48" s="168" t="s">
        <v>124</v>
      </c>
      <c r="E48" s="169"/>
      <c r="F48" s="169"/>
      <c r="G48" s="169"/>
      <c r="H48" s="169"/>
      <c r="I48" s="169"/>
      <c r="J48" s="169"/>
      <c r="K48" s="169"/>
      <c r="L48" s="170"/>
      <c r="P48" s="20"/>
      <c r="Q48" s="20"/>
      <c r="R48" s="20"/>
      <c r="S48" s="20"/>
    </row>
    <row r="49" spans="1:19">
      <c r="A49" s="86" t="s">
        <v>24</v>
      </c>
      <c r="B49" s="87"/>
      <c r="C49" s="88"/>
      <c r="D49" s="168" t="s">
        <v>125</v>
      </c>
      <c r="E49" s="169"/>
      <c r="F49" s="169"/>
      <c r="G49" s="169"/>
      <c r="H49" s="169"/>
      <c r="I49" s="169"/>
      <c r="J49" s="169"/>
      <c r="K49" s="169"/>
      <c r="L49" s="170"/>
      <c r="P49" s="20"/>
      <c r="Q49" s="20"/>
      <c r="R49" s="20"/>
      <c r="S49" s="20"/>
    </row>
    <row r="50" spans="1:19" ht="12.75" customHeight="1">
      <c r="A50" s="156" t="s">
        <v>25</v>
      </c>
      <c r="B50" s="157"/>
      <c r="C50" s="158"/>
      <c r="D50" s="159" t="s">
        <v>126</v>
      </c>
      <c r="E50" s="159"/>
      <c r="F50" s="159"/>
      <c r="G50" s="159"/>
      <c r="H50" s="159"/>
      <c r="I50" s="159"/>
      <c r="J50" s="159"/>
      <c r="K50" s="159"/>
      <c r="L50" s="160"/>
      <c r="P50" s="20"/>
      <c r="Q50" s="20"/>
      <c r="R50" s="20"/>
      <c r="S50" s="20"/>
    </row>
    <row r="51" spans="1:19">
      <c r="A51" s="161" t="s">
        <v>117</v>
      </c>
      <c r="B51" s="162"/>
      <c r="C51" s="162"/>
      <c r="D51" s="216">
        <f>H7</f>
        <v>0.10793750000000002</v>
      </c>
      <c r="E51" s="217"/>
      <c r="F51" s="217"/>
      <c r="G51" s="217"/>
      <c r="H51" s="217"/>
      <c r="I51" s="217"/>
      <c r="J51" s="217"/>
      <c r="K51" s="217"/>
      <c r="L51" s="218"/>
      <c r="P51" s="20"/>
      <c r="Q51" s="20"/>
      <c r="R51" s="20"/>
      <c r="S51" s="20"/>
    </row>
    <row r="52" spans="1:19">
      <c r="A52" s="161" t="s">
        <v>26</v>
      </c>
      <c r="B52" s="162"/>
      <c r="C52" s="162"/>
      <c r="D52" s="159" t="s">
        <v>27</v>
      </c>
      <c r="E52" s="166"/>
      <c r="F52" s="166"/>
      <c r="G52" s="166"/>
      <c r="H52" s="166"/>
      <c r="I52" s="166"/>
      <c r="J52" s="166"/>
      <c r="K52" s="166"/>
      <c r="L52" s="167"/>
      <c r="P52" s="20"/>
      <c r="Q52" s="20"/>
      <c r="R52" s="20"/>
      <c r="S52" s="20"/>
    </row>
    <row r="53" spans="1:19" ht="12.6" customHeight="1">
      <c r="A53" s="161" t="s">
        <v>28</v>
      </c>
      <c r="B53" s="162"/>
      <c r="C53" s="162"/>
      <c r="D53" s="159" t="s">
        <v>29</v>
      </c>
      <c r="E53" s="166"/>
      <c r="F53" s="166"/>
      <c r="G53" s="166"/>
      <c r="H53" s="166"/>
      <c r="I53" s="166"/>
      <c r="J53" s="166"/>
      <c r="K53" s="166"/>
      <c r="L53" s="167"/>
      <c r="P53" s="20"/>
      <c r="Q53" s="20"/>
      <c r="R53" s="20"/>
      <c r="S53" s="20"/>
    </row>
    <row r="54" spans="1:19" ht="12.6" customHeight="1">
      <c r="A54" s="161" t="s">
        <v>30</v>
      </c>
      <c r="B54" s="162"/>
      <c r="C54" s="162"/>
      <c r="D54" s="159" t="s">
        <v>31</v>
      </c>
      <c r="E54" s="166"/>
      <c r="F54" s="166"/>
      <c r="G54" s="166"/>
      <c r="H54" s="166"/>
      <c r="I54" s="166"/>
      <c r="J54" s="166"/>
      <c r="K54" s="166"/>
      <c r="L54" s="167"/>
      <c r="P54" s="20"/>
      <c r="Q54" s="20"/>
      <c r="R54" s="20"/>
      <c r="S54" s="20"/>
    </row>
    <row r="55" spans="1:19">
      <c r="A55" s="161" t="s">
        <v>32</v>
      </c>
      <c r="B55" s="162"/>
      <c r="C55" s="162"/>
      <c r="D55" s="159" t="s">
        <v>131</v>
      </c>
      <c r="E55" s="166"/>
      <c r="F55" s="166"/>
      <c r="G55" s="166"/>
      <c r="H55" s="166"/>
      <c r="I55" s="166"/>
      <c r="J55" s="166"/>
      <c r="K55" s="166"/>
      <c r="L55" s="167"/>
      <c r="P55" s="20"/>
      <c r="Q55" s="20"/>
      <c r="R55" s="20"/>
      <c r="S55" s="20"/>
    </row>
    <row r="56" spans="1:19">
      <c r="A56" s="156" t="s">
        <v>34</v>
      </c>
      <c r="B56" s="157"/>
      <c r="C56" s="158"/>
      <c r="D56" s="168" t="s">
        <v>35</v>
      </c>
      <c r="E56" s="169"/>
      <c r="F56" s="169"/>
      <c r="G56" s="169"/>
      <c r="H56" s="169"/>
      <c r="I56" s="169"/>
      <c r="J56" s="169"/>
      <c r="K56" s="169"/>
      <c r="L56" s="170"/>
      <c r="P56" s="20"/>
      <c r="Q56" s="20"/>
      <c r="R56" s="20"/>
      <c r="S56" s="20"/>
    </row>
    <row r="57" spans="1:19" ht="25.5" customHeight="1">
      <c r="A57" s="180" t="s">
        <v>36</v>
      </c>
      <c r="B57" s="181"/>
      <c r="C57" s="182"/>
      <c r="D57" s="159" t="s">
        <v>130</v>
      </c>
      <c r="E57" s="166"/>
      <c r="F57" s="166"/>
      <c r="G57" s="166"/>
      <c r="H57" s="166"/>
      <c r="I57" s="166"/>
      <c r="J57" s="166"/>
      <c r="K57" s="166"/>
      <c r="L57" s="167"/>
      <c r="P57" s="20"/>
      <c r="Q57" s="20"/>
      <c r="R57" s="20"/>
      <c r="S57" s="20"/>
    </row>
    <row r="58" spans="1:19" ht="15" customHeight="1">
      <c r="A58" s="156" t="s">
        <v>38</v>
      </c>
      <c r="B58" s="157"/>
      <c r="C58" s="158"/>
      <c r="D58" s="168" t="s">
        <v>39</v>
      </c>
      <c r="E58" s="169"/>
      <c r="F58" s="169"/>
      <c r="G58" s="169"/>
      <c r="H58" s="169"/>
      <c r="I58" s="169"/>
      <c r="J58" s="169"/>
      <c r="K58" s="169"/>
      <c r="L58" s="170"/>
      <c r="P58" s="20"/>
      <c r="Q58" s="20"/>
      <c r="R58" s="20"/>
      <c r="S58" s="20"/>
    </row>
    <row r="59" spans="1:19" ht="15" customHeight="1">
      <c r="A59" s="161" t="s">
        <v>40</v>
      </c>
      <c r="B59" s="162"/>
      <c r="C59" s="162"/>
      <c r="D59" s="168" t="s">
        <v>333</v>
      </c>
      <c r="E59" s="169"/>
      <c r="F59" s="169"/>
      <c r="G59" s="169"/>
      <c r="H59" s="169"/>
      <c r="I59" s="169"/>
      <c r="J59" s="169"/>
      <c r="K59" s="169"/>
      <c r="L59" s="170"/>
      <c r="P59" s="20"/>
      <c r="Q59" s="20"/>
      <c r="R59" s="20"/>
      <c r="S59" s="20"/>
    </row>
    <row r="60" spans="1:19" ht="15" customHeight="1">
      <c r="A60" s="161" t="s">
        <v>42</v>
      </c>
      <c r="B60" s="162"/>
      <c r="C60" s="162"/>
      <c r="D60" s="159" t="s">
        <v>41</v>
      </c>
      <c r="E60" s="166"/>
      <c r="F60" s="166"/>
      <c r="G60" s="166"/>
      <c r="H60" s="166"/>
      <c r="I60" s="166"/>
      <c r="J60" s="166"/>
      <c r="K60" s="166"/>
      <c r="L60" s="167"/>
      <c r="P60" s="20"/>
      <c r="Q60" s="20"/>
      <c r="R60" s="20"/>
      <c r="S60" s="20"/>
    </row>
    <row r="61" spans="1:19" ht="15" customHeight="1">
      <c r="A61" s="156" t="s">
        <v>43</v>
      </c>
      <c r="B61" s="157"/>
      <c r="C61" s="157"/>
      <c r="D61" s="159" t="s">
        <v>41</v>
      </c>
      <c r="E61" s="166"/>
      <c r="F61" s="166"/>
      <c r="G61" s="166"/>
      <c r="H61" s="166"/>
      <c r="I61" s="166"/>
      <c r="J61" s="166"/>
      <c r="K61" s="166"/>
      <c r="L61" s="167"/>
      <c r="P61" s="20"/>
      <c r="Q61" s="20"/>
      <c r="R61" s="20"/>
      <c r="S61" s="20"/>
    </row>
    <row r="62" spans="1:19" ht="15" customHeight="1">
      <c r="A62" s="21" t="s">
        <v>44</v>
      </c>
      <c r="B62" s="22"/>
      <c r="C62" s="22"/>
      <c r="D62" s="159" t="s">
        <v>210</v>
      </c>
      <c r="E62" s="166"/>
      <c r="F62" s="166"/>
      <c r="G62" s="166"/>
      <c r="H62" s="166"/>
      <c r="I62" s="166"/>
      <c r="J62" s="166"/>
      <c r="K62" s="166"/>
      <c r="L62" s="167"/>
      <c r="P62" s="20"/>
      <c r="Q62" s="20"/>
      <c r="R62" s="20"/>
      <c r="S62" s="20"/>
    </row>
    <row r="63" spans="1:19" ht="12.75" customHeight="1">
      <c r="A63" s="21"/>
      <c r="B63" s="22"/>
      <c r="C63" s="22"/>
      <c r="D63" s="23"/>
      <c r="E63" s="24"/>
      <c r="F63" s="24"/>
      <c r="G63" s="24"/>
      <c r="H63" s="24"/>
      <c r="I63" s="24"/>
      <c r="J63" s="24"/>
      <c r="K63" s="24"/>
      <c r="L63" s="25"/>
      <c r="P63" s="20"/>
      <c r="Q63" s="20"/>
      <c r="R63" s="20"/>
      <c r="S63" s="20"/>
    </row>
    <row r="64" spans="1:19" ht="12.75" customHeight="1">
      <c r="A64" s="174" t="s">
        <v>45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6"/>
      <c r="P64" s="20"/>
      <c r="Q64" s="20"/>
      <c r="R64" s="20"/>
      <c r="S64" s="20"/>
    </row>
    <row r="65" spans="1:19" ht="12.6" customHeight="1">
      <c r="A65" s="177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9"/>
      <c r="P65" s="20"/>
      <c r="Q65" s="20"/>
      <c r="R65" s="20"/>
      <c r="S65" s="20"/>
    </row>
    <row r="66" spans="1:19" ht="12.6" customHeight="1">
      <c r="A66" s="26" t="s">
        <v>46</v>
      </c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9"/>
      <c r="P66" s="20"/>
      <c r="Q66" s="20"/>
      <c r="R66" s="20"/>
      <c r="S66" s="20"/>
    </row>
    <row r="67" spans="1:19" ht="12.6" customHeight="1">
      <c r="A67" s="26" t="s">
        <v>47</v>
      </c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9"/>
      <c r="P67" s="20"/>
      <c r="Q67" s="20"/>
      <c r="R67" s="20"/>
      <c r="S67" s="20"/>
    </row>
    <row r="68" spans="1:19" ht="12.6" customHeight="1">
      <c r="A68" s="26" t="s">
        <v>48</v>
      </c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9"/>
      <c r="P68" s="20"/>
      <c r="Q68" s="20"/>
      <c r="R68" s="20"/>
      <c r="S68" s="20"/>
    </row>
    <row r="69" spans="1:19" ht="12.6" customHeight="1">
      <c r="A69" s="26" t="s">
        <v>49</v>
      </c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9"/>
      <c r="P69" s="20"/>
      <c r="Q69" s="20"/>
      <c r="R69" s="20"/>
      <c r="S69" s="20"/>
    </row>
    <row r="70" spans="1:19" ht="12.6" customHeight="1">
      <c r="A70" s="26" t="s">
        <v>50</v>
      </c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9"/>
      <c r="P70" s="20"/>
      <c r="Q70" s="20"/>
      <c r="R70" s="20"/>
      <c r="S70" s="20"/>
    </row>
    <row r="71" spans="1:19" ht="12.6" customHeight="1">
      <c r="A71" s="26" t="s">
        <v>51</v>
      </c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9"/>
      <c r="P71" s="20"/>
      <c r="Q71" s="20"/>
      <c r="R71" s="20"/>
      <c r="S71" s="20"/>
    </row>
    <row r="72" spans="1:19" ht="12.6" customHeight="1">
      <c r="A72" s="26" t="s">
        <v>52</v>
      </c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9"/>
      <c r="P72" s="20"/>
      <c r="Q72" s="20"/>
      <c r="R72" s="20"/>
      <c r="S72" s="20"/>
    </row>
    <row r="73" spans="1:19" ht="12.6" customHeight="1">
      <c r="A73" s="26" t="s">
        <v>53</v>
      </c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9"/>
      <c r="P73" s="20"/>
      <c r="Q73" s="20"/>
      <c r="R73" s="20"/>
      <c r="S73" s="20"/>
    </row>
    <row r="74" spans="1:19" ht="12.6" customHeight="1">
      <c r="A74" s="26" t="s">
        <v>54</v>
      </c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9"/>
      <c r="P74" s="20"/>
      <c r="Q74" s="20"/>
      <c r="R74" s="20"/>
      <c r="S74" s="20"/>
    </row>
    <row r="75" spans="1:19" ht="12.6" customHeight="1">
      <c r="A75" s="26" t="s">
        <v>55</v>
      </c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9"/>
      <c r="P75" s="20"/>
      <c r="Q75" s="20"/>
      <c r="R75" s="20"/>
      <c r="S75" s="20"/>
    </row>
    <row r="76" spans="1:19" ht="12.6" customHeight="1">
      <c r="A76" s="26" t="s">
        <v>56</v>
      </c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9"/>
      <c r="P76" s="20"/>
      <c r="Q76" s="20"/>
      <c r="R76" s="20"/>
      <c r="S76" s="20"/>
    </row>
    <row r="77" spans="1:19" ht="12.6" customHeight="1">
      <c r="A77" s="26" t="s">
        <v>57</v>
      </c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9"/>
      <c r="P77" s="20"/>
      <c r="Q77" s="20"/>
      <c r="R77" s="20"/>
      <c r="S77" s="20"/>
    </row>
    <row r="78" spans="1:19" ht="12.6" customHeight="1">
      <c r="A78" s="26" t="s">
        <v>58</v>
      </c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9"/>
      <c r="P78" s="20"/>
      <c r="Q78" s="20"/>
      <c r="R78" s="20"/>
      <c r="S78" s="20"/>
    </row>
    <row r="79" spans="1:19" ht="12.6" customHeight="1">
      <c r="A79" s="26" t="s">
        <v>59</v>
      </c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9"/>
      <c r="P79" s="20"/>
      <c r="Q79" s="20"/>
      <c r="R79" s="20"/>
      <c r="S79" s="20"/>
    </row>
    <row r="80" spans="1:19" ht="12.6" customHeight="1">
      <c r="A80" s="26" t="s">
        <v>60</v>
      </c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9"/>
      <c r="P80" s="20"/>
      <c r="Q80" s="20"/>
      <c r="R80" s="20"/>
      <c r="S80" s="20"/>
    </row>
    <row r="81" spans="1:19" ht="12.6" customHeight="1">
      <c r="A81" s="26" t="s">
        <v>61</v>
      </c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9"/>
      <c r="P81" s="20"/>
      <c r="Q81" s="20"/>
      <c r="R81" s="20"/>
      <c r="S81" s="20"/>
    </row>
    <row r="82" spans="1:19" ht="12.6" customHeight="1">
      <c r="A82" s="26" t="s">
        <v>97</v>
      </c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9"/>
      <c r="P82" s="20"/>
      <c r="Q82" s="20"/>
      <c r="R82" s="20"/>
      <c r="S82" s="20"/>
    </row>
    <row r="83" spans="1:19" ht="12.6" customHeight="1">
      <c r="A83" s="26" t="s">
        <v>62</v>
      </c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9"/>
      <c r="P83" s="20"/>
      <c r="Q83" s="20"/>
      <c r="R83" s="20"/>
      <c r="S83" s="20"/>
    </row>
    <row r="84" spans="1:19" ht="12.6" customHeight="1">
      <c r="A84" s="26" t="s">
        <v>63</v>
      </c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9"/>
      <c r="P84" s="20"/>
      <c r="Q84" s="20"/>
      <c r="R84" s="20"/>
      <c r="S84" s="20"/>
    </row>
    <row r="85" spans="1:19" ht="12.6" customHeight="1">
      <c r="A85" s="26" t="s">
        <v>64</v>
      </c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9"/>
      <c r="P85" s="20"/>
      <c r="Q85" s="20"/>
      <c r="R85" s="20"/>
      <c r="S85" s="20"/>
    </row>
    <row r="86" spans="1:19" ht="12.6" customHeight="1">
      <c r="A86" s="55" t="s">
        <v>87</v>
      </c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9"/>
    </row>
    <row r="87" spans="1:19" ht="12.6" customHeight="1">
      <c r="A87" s="55" t="s">
        <v>163</v>
      </c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9"/>
    </row>
    <row r="88" spans="1:19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</row>
    <row r="89" spans="1:19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</row>
    <row r="90" spans="1:19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2"/>
    </row>
    <row r="91" spans="1:19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2"/>
    </row>
    <row r="92" spans="1:19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2"/>
    </row>
    <row r="93" spans="1:19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19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2"/>
    </row>
    <row r="95" spans="1:19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2"/>
    </row>
    <row r="96" spans="1:19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2"/>
    </row>
    <row r="97" spans="1:12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2"/>
    </row>
    <row r="98" spans="1:12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>
      <c r="A99" s="33" t="s">
        <v>65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2"/>
    </row>
    <row r="100" spans="1:12">
      <c r="A100" s="34" t="s">
        <v>66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2"/>
    </row>
    <row r="101" spans="1:12">
      <c r="A101" s="34" t="s">
        <v>67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2"/>
    </row>
    <row r="102" spans="1:12">
      <c r="A102" s="34" t="s">
        <v>68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/>
    </row>
    <row r="103" spans="1:12">
      <c r="A103" s="34" t="s">
        <v>69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2"/>
    </row>
    <row r="104" spans="1:12">
      <c r="A104" s="34" t="s">
        <v>70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2"/>
    </row>
    <row r="105" spans="1:12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2"/>
    </row>
    <row r="106" spans="1:12">
      <c r="A106" s="35" t="s">
        <v>71</v>
      </c>
      <c r="B106" s="186" t="s">
        <v>72</v>
      </c>
      <c r="C106" s="186"/>
      <c r="D106" s="186"/>
      <c r="E106" s="186" t="s">
        <v>73</v>
      </c>
      <c r="F106" s="186"/>
      <c r="G106" s="186"/>
      <c r="H106" s="186"/>
      <c r="I106" s="186" t="s">
        <v>74</v>
      </c>
      <c r="J106" s="186"/>
      <c r="K106" s="36" t="s">
        <v>75</v>
      </c>
      <c r="L106" s="37" t="s">
        <v>76</v>
      </c>
    </row>
    <row r="107" spans="1:12">
      <c r="A107" s="38" t="s">
        <v>77</v>
      </c>
      <c r="B107" s="187" t="s">
        <v>166</v>
      </c>
      <c r="C107" s="187"/>
      <c r="D107" s="188"/>
      <c r="E107" s="189" t="s">
        <v>78</v>
      </c>
      <c r="F107" s="187"/>
      <c r="G107" s="187"/>
      <c r="H107" s="188"/>
      <c r="I107" s="190" t="s">
        <v>167</v>
      </c>
      <c r="J107" s="190"/>
      <c r="K107" s="91" t="s">
        <v>118</v>
      </c>
      <c r="L107" s="39" t="s">
        <v>118</v>
      </c>
    </row>
    <row r="108" spans="1:12">
      <c r="A108" s="40"/>
      <c r="B108" s="191"/>
      <c r="C108" s="191"/>
      <c r="D108" s="192"/>
      <c r="E108" s="193"/>
      <c r="F108" s="194"/>
      <c r="G108" s="194"/>
      <c r="H108" s="195"/>
      <c r="I108" s="193"/>
      <c r="J108" s="195"/>
      <c r="K108" s="41"/>
      <c r="L108" s="42"/>
    </row>
    <row r="109" spans="1:12" ht="13.5" thickBot="1">
      <c r="A109" s="43"/>
      <c r="B109" s="196"/>
      <c r="C109" s="196"/>
      <c r="D109" s="197"/>
      <c r="E109" s="198"/>
      <c r="F109" s="199"/>
      <c r="G109" s="199"/>
      <c r="H109" s="200"/>
      <c r="I109" s="198"/>
      <c r="J109" s="200"/>
      <c r="K109" s="44"/>
      <c r="L109" s="45"/>
    </row>
  </sheetData>
  <mergeCells count="76">
    <mergeCell ref="B108:D108"/>
    <mergeCell ref="E108:H108"/>
    <mergeCell ref="I108:J108"/>
    <mergeCell ref="B109:D109"/>
    <mergeCell ref="E109:H109"/>
    <mergeCell ref="I109:J109"/>
    <mergeCell ref="B107:D107"/>
    <mergeCell ref="E107:H107"/>
    <mergeCell ref="I107:J107"/>
    <mergeCell ref="A59:C59"/>
    <mergeCell ref="D59:L59"/>
    <mergeCell ref="A60:C60"/>
    <mergeCell ref="D60:L60"/>
    <mergeCell ref="A61:C61"/>
    <mergeCell ref="D61:L61"/>
    <mergeCell ref="D62:L62"/>
    <mergeCell ref="A64:L65"/>
    <mergeCell ref="B106:D106"/>
    <mergeCell ref="E106:H106"/>
    <mergeCell ref="I106:J106"/>
    <mergeCell ref="A56:C56"/>
    <mergeCell ref="D56:L56"/>
    <mergeCell ref="A57:C57"/>
    <mergeCell ref="D57:L57"/>
    <mergeCell ref="A58:C58"/>
    <mergeCell ref="D58:L58"/>
    <mergeCell ref="A53:C53"/>
    <mergeCell ref="D53:L53"/>
    <mergeCell ref="A54:C54"/>
    <mergeCell ref="D54:L54"/>
    <mergeCell ref="A55:C55"/>
    <mergeCell ref="D55:L55"/>
    <mergeCell ref="A52:C52"/>
    <mergeCell ref="D52:L52"/>
    <mergeCell ref="A46:C46"/>
    <mergeCell ref="D46:L46"/>
    <mergeCell ref="A47:C47"/>
    <mergeCell ref="D47:L47"/>
    <mergeCell ref="A48:C48"/>
    <mergeCell ref="D48:L48"/>
    <mergeCell ref="D49:L49"/>
    <mergeCell ref="A50:C50"/>
    <mergeCell ref="D50:L50"/>
    <mergeCell ref="A51:C51"/>
    <mergeCell ref="D51:L51"/>
    <mergeCell ref="A44:L45"/>
    <mergeCell ref="F33:L33"/>
    <mergeCell ref="F34:L34"/>
    <mergeCell ref="F35:L35"/>
    <mergeCell ref="F36:L36"/>
    <mergeCell ref="F37:L37"/>
    <mergeCell ref="F38:L38"/>
    <mergeCell ref="F39:L39"/>
    <mergeCell ref="C40:E40"/>
    <mergeCell ref="F40:L40"/>
    <mergeCell ref="F41:L41"/>
    <mergeCell ref="F42:L42"/>
    <mergeCell ref="M26:M28"/>
    <mergeCell ref="E28:H28"/>
    <mergeCell ref="A29:L30"/>
    <mergeCell ref="F31:L31"/>
    <mergeCell ref="C32:E32"/>
    <mergeCell ref="F32:L32"/>
    <mergeCell ref="E26:G26"/>
    <mergeCell ref="A5:B5"/>
    <mergeCell ref="C5:L5"/>
    <mergeCell ref="A6:B6"/>
    <mergeCell ref="F9:H9"/>
    <mergeCell ref="I12:L12"/>
    <mergeCell ref="A4:B4"/>
    <mergeCell ref="C4:L4"/>
    <mergeCell ref="A1:C3"/>
    <mergeCell ref="D1:G3"/>
    <mergeCell ref="I1:K1"/>
    <mergeCell ref="I2:L2"/>
    <mergeCell ref="I3:L3"/>
  </mergeCells>
  <pageMargins left="0.7" right="0.7" top="0.75" bottom="0.75" header="0.3" footer="0.3"/>
  <pageSetup scale="3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108"/>
  <sheetViews>
    <sheetView zoomScale="70" zoomScaleNormal="70" workbookViewId="0">
      <selection activeCell="L108" sqref="A1:L108"/>
    </sheetView>
  </sheetViews>
  <sheetFormatPr defaultColWidth="9.140625" defaultRowHeight="12.75"/>
  <cols>
    <col min="1" max="1" width="30.28515625" style="4" customWidth="1"/>
    <col min="2" max="2" width="11.85546875" style="4" customWidth="1"/>
    <col min="3" max="3" width="17.42578125" style="4" customWidth="1"/>
    <col min="4" max="4" width="10" style="4" customWidth="1"/>
    <col min="5" max="5" width="19.140625" style="4" customWidth="1"/>
    <col min="6" max="6" width="12.140625" style="4" customWidth="1"/>
    <col min="7" max="7" width="14.42578125" style="4" customWidth="1"/>
    <col min="8" max="8" width="15.85546875" style="4" customWidth="1"/>
    <col min="9" max="9" width="10" style="4" customWidth="1"/>
    <col min="10" max="10" width="7.28515625" style="4" customWidth="1"/>
    <col min="11" max="12" width="12.5703125" style="4" customWidth="1"/>
    <col min="13" max="16384" width="9.140625" style="4"/>
  </cols>
  <sheetData>
    <row r="1" spans="1:12" s="3" customFormat="1" ht="36.75" customHeight="1">
      <c r="A1" s="113" t="s">
        <v>0</v>
      </c>
      <c r="B1" s="114"/>
      <c r="C1" s="115"/>
      <c r="D1" s="122" t="s">
        <v>228</v>
      </c>
      <c r="E1" s="123"/>
      <c r="F1" s="123"/>
      <c r="G1" s="124"/>
      <c r="H1" s="1" t="s">
        <v>1</v>
      </c>
      <c r="I1" s="131" t="s">
        <v>146</v>
      </c>
      <c r="J1" s="132"/>
      <c r="K1" s="133"/>
      <c r="L1" s="2" t="s">
        <v>252</v>
      </c>
    </row>
    <row r="2" spans="1:12" s="3" customFormat="1" ht="47.25" customHeight="1">
      <c r="A2" s="116"/>
      <c r="B2" s="117"/>
      <c r="C2" s="118"/>
      <c r="D2" s="125"/>
      <c r="E2" s="126"/>
      <c r="F2" s="126"/>
      <c r="G2" s="127"/>
      <c r="H2" s="97" t="s">
        <v>2</v>
      </c>
      <c r="I2" s="134" t="s">
        <v>144</v>
      </c>
      <c r="J2" s="135"/>
      <c r="K2" s="135"/>
      <c r="L2" s="136"/>
    </row>
    <row r="3" spans="1:12" s="3" customFormat="1" ht="29.25" customHeight="1">
      <c r="A3" s="119"/>
      <c r="B3" s="120"/>
      <c r="C3" s="121"/>
      <c r="D3" s="128"/>
      <c r="E3" s="129"/>
      <c r="F3" s="129"/>
      <c r="G3" s="130"/>
      <c r="H3" s="97" t="s">
        <v>3</v>
      </c>
      <c r="I3" s="134" t="s">
        <v>145</v>
      </c>
      <c r="J3" s="135"/>
      <c r="K3" s="135"/>
      <c r="L3" s="136"/>
    </row>
    <row r="4" spans="1:12" ht="24.75" customHeight="1">
      <c r="A4" s="137" t="s">
        <v>4</v>
      </c>
      <c r="B4" s="138"/>
      <c r="C4" s="139" t="str">
        <f>D1</f>
        <v>Antiscalant  Dosing tank-RO</v>
      </c>
      <c r="D4" s="139"/>
      <c r="E4" s="139"/>
      <c r="F4" s="139"/>
      <c r="G4" s="139"/>
      <c r="H4" s="139"/>
      <c r="I4" s="139"/>
      <c r="J4" s="139"/>
      <c r="K4" s="139"/>
      <c r="L4" s="140"/>
    </row>
    <row r="5" spans="1:12" ht="24.75" customHeight="1">
      <c r="A5" s="137" t="s">
        <v>5</v>
      </c>
      <c r="B5" s="138"/>
      <c r="C5" s="139" t="s">
        <v>229</v>
      </c>
      <c r="D5" s="139"/>
      <c r="E5" s="139"/>
      <c r="F5" s="139"/>
      <c r="G5" s="139"/>
      <c r="H5" s="139"/>
      <c r="I5" s="139"/>
      <c r="J5" s="139"/>
      <c r="K5" s="139"/>
      <c r="L5" s="140"/>
    </row>
    <row r="6" spans="1:12" ht="22.5" customHeight="1">
      <c r="A6" s="137" t="s">
        <v>6</v>
      </c>
      <c r="B6" s="138"/>
      <c r="C6" s="58" t="s">
        <v>101</v>
      </c>
      <c r="D6" s="58" t="s">
        <v>102</v>
      </c>
      <c r="E6" s="58" t="s">
        <v>103</v>
      </c>
      <c r="F6" s="58" t="s">
        <v>104</v>
      </c>
      <c r="G6" s="58" t="s">
        <v>105</v>
      </c>
      <c r="H6" s="56" t="s">
        <v>106</v>
      </c>
      <c r="I6" s="56"/>
      <c r="J6" s="56"/>
      <c r="K6" s="56"/>
      <c r="L6" s="57"/>
    </row>
    <row r="7" spans="1:12" ht="18.75" thickBot="1">
      <c r="A7" s="5" t="s">
        <v>79</v>
      </c>
      <c r="B7" s="5">
        <v>1</v>
      </c>
      <c r="C7" s="59">
        <v>0.5</v>
      </c>
      <c r="D7" s="59">
        <v>0.55000000000000004</v>
      </c>
      <c r="E7" s="59">
        <v>0.3</v>
      </c>
      <c r="F7" s="59">
        <v>0.1</v>
      </c>
      <c r="G7" s="82">
        <f>SUM(D7:F7)</f>
        <v>0.95000000000000007</v>
      </c>
      <c r="H7" s="60">
        <f>(3.14/4)*C7*C7*D7</f>
        <v>0.10793750000000002</v>
      </c>
      <c r="I7" s="96"/>
      <c r="J7" s="96"/>
      <c r="K7" s="96"/>
      <c r="L7" s="6"/>
    </row>
    <row r="8" spans="1:12" ht="18">
      <c r="A8" s="7"/>
      <c r="B8" s="96"/>
      <c r="C8" s="96"/>
      <c r="D8" s="96"/>
      <c r="E8" s="96"/>
      <c r="G8" s="96"/>
      <c r="H8" s="96"/>
      <c r="I8" s="96"/>
      <c r="J8" s="96"/>
      <c r="K8" s="96"/>
      <c r="L8" s="6"/>
    </row>
    <row r="9" spans="1:12" ht="18">
      <c r="A9" s="7"/>
      <c r="B9" s="96"/>
      <c r="C9" s="96"/>
      <c r="D9" s="96"/>
      <c r="E9" s="96"/>
      <c r="F9" s="144" t="s">
        <v>135</v>
      </c>
      <c r="G9" s="144"/>
      <c r="H9" s="144"/>
      <c r="I9" s="96"/>
      <c r="J9" s="96"/>
      <c r="K9" s="96"/>
      <c r="L9" s="6"/>
    </row>
    <row r="10" spans="1:12" ht="18">
      <c r="A10" s="7"/>
      <c r="B10" s="96"/>
      <c r="C10" s="96"/>
      <c r="D10" s="96"/>
      <c r="E10" s="96"/>
      <c r="G10" s="96"/>
      <c r="H10" s="96"/>
      <c r="I10" s="96"/>
      <c r="J10" s="96"/>
      <c r="K10" s="96"/>
      <c r="L10" s="6"/>
    </row>
    <row r="11" spans="1:12" ht="18" customHeight="1">
      <c r="A11" s="8"/>
      <c r="B11" s="9"/>
      <c r="C11" s="96"/>
      <c r="D11" s="96"/>
      <c r="E11" s="96"/>
      <c r="F11" s="96"/>
      <c r="G11" s="96"/>
      <c r="H11" s="96"/>
      <c r="I11" s="96"/>
      <c r="J11" s="10"/>
      <c r="K11" s="10"/>
      <c r="L11" s="6"/>
    </row>
    <row r="12" spans="1:12" ht="18">
      <c r="A12" s="8"/>
      <c r="B12" s="9"/>
      <c r="C12" s="96"/>
      <c r="D12" s="96"/>
      <c r="E12" s="96"/>
      <c r="F12" s="96"/>
      <c r="G12" s="96"/>
      <c r="H12" s="96"/>
      <c r="I12" s="111" t="s">
        <v>184</v>
      </c>
      <c r="J12" s="111"/>
      <c r="K12" s="111"/>
      <c r="L12" s="112"/>
    </row>
    <row r="13" spans="1:12" ht="18">
      <c r="A13" s="8"/>
      <c r="B13" s="9"/>
      <c r="C13" s="96"/>
      <c r="D13" s="96"/>
      <c r="E13" s="96"/>
      <c r="F13" s="96"/>
      <c r="G13" s="96"/>
      <c r="H13" s="96"/>
      <c r="I13" s="96"/>
      <c r="J13" s="10"/>
      <c r="K13" s="10"/>
      <c r="L13" s="6"/>
    </row>
    <row r="14" spans="1:12" ht="18">
      <c r="A14" s="48">
        <f>E7</f>
        <v>0.3</v>
      </c>
      <c r="B14" s="61" t="s">
        <v>107</v>
      </c>
      <c r="C14" s="96"/>
      <c r="D14" s="96"/>
      <c r="F14" s="96"/>
      <c r="G14" s="96"/>
      <c r="H14" s="96"/>
      <c r="I14" s="96"/>
      <c r="J14" s="10"/>
      <c r="K14" s="10"/>
      <c r="L14" s="6"/>
    </row>
    <row r="15" spans="1:12" ht="18">
      <c r="A15" s="8"/>
      <c r="B15" s="61"/>
      <c r="C15" s="96"/>
      <c r="D15" s="96"/>
      <c r="E15" s="96"/>
      <c r="G15" s="96"/>
      <c r="H15" s="96"/>
      <c r="I15" s="96"/>
      <c r="J15" s="10"/>
      <c r="K15" s="10"/>
      <c r="L15" s="6"/>
    </row>
    <row r="16" spans="1:12" ht="18">
      <c r="A16" s="8"/>
      <c r="B16" s="61"/>
      <c r="C16" s="96"/>
      <c r="D16" s="96"/>
      <c r="E16" s="96"/>
      <c r="G16" s="96"/>
      <c r="H16" s="96"/>
      <c r="I16" s="96"/>
      <c r="J16" s="10"/>
      <c r="K16" s="10"/>
      <c r="L16" s="6"/>
    </row>
    <row r="17" spans="1:13" ht="18">
      <c r="A17" s="8"/>
      <c r="B17" s="61"/>
      <c r="C17" s="96"/>
      <c r="D17" s="96"/>
      <c r="E17" s="96"/>
      <c r="F17" s="11"/>
      <c r="G17" s="96"/>
      <c r="H17" s="96"/>
      <c r="I17" s="96"/>
      <c r="J17" s="10"/>
      <c r="K17" s="10"/>
      <c r="L17" s="6"/>
    </row>
    <row r="18" spans="1:13" ht="18">
      <c r="A18" s="48">
        <f>D7</f>
        <v>0.55000000000000004</v>
      </c>
      <c r="B18" s="61" t="s">
        <v>108</v>
      </c>
      <c r="C18" s="96"/>
      <c r="D18" s="96"/>
      <c r="E18" s="96"/>
      <c r="F18" s="11"/>
      <c r="G18" s="96"/>
      <c r="H18" s="96"/>
      <c r="I18" s="96"/>
      <c r="J18" s="10"/>
      <c r="K18" s="10"/>
      <c r="L18" s="6"/>
    </row>
    <row r="19" spans="1:13" ht="18">
      <c r="A19" s="8"/>
      <c r="B19" s="61"/>
      <c r="C19" s="96"/>
      <c r="D19" s="96"/>
      <c r="E19" s="96"/>
      <c r="F19" s="11"/>
      <c r="G19" s="96"/>
      <c r="H19" s="96"/>
      <c r="I19" s="96"/>
      <c r="J19" s="10"/>
      <c r="K19" s="10"/>
      <c r="L19" s="6"/>
    </row>
    <row r="20" spans="1:13" ht="18">
      <c r="A20" s="8"/>
      <c r="B20" s="61"/>
      <c r="C20" s="96"/>
      <c r="D20" s="96"/>
      <c r="E20" s="96"/>
      <c r="G20" s="96"/>
      <c r="H20" s="96"/>
      <c r="I20" s="96"/>
      <c r="J20" s="10"/>
      <c r="K20" s="10"/>
      <c r="L20" s="6"/>
    </row>
    <row r="21" spans="1:13" ht="18">
      <c r="A21" s="8"/>
      <c r="B21" s="61"/>
      <c r="C21" s="96"/>
      <c r="D21" s="96"/>
      <c r="E21" s="96"/>
      <c r="F21" s="46"/>
      <c r="G21" s="96"/>
      <c r="H21" s="96"/>
      <c r="I21" s="96"/>
      <c r="J21" s="10"/>
      <c r="K21" s="10"/>
      <c r="L21" s="6"/>
    </row>
    <row r="22" spans="1:13" ht="18">
      <c r="A22" s="8"/>
      <c r="B22" s="61"/>
      <c r="C22" s="96"/>
      <c r="D22" s="96"/>
      <c r="E22" s="96"/>
      <c r="F22" s="96"/>
      <c r="G22" s="96"/>
      <c r="H22" s="96"/>
      <c r="I22" s="96"/>
      <c r="J22" s="10"/>
      <c r="K22" s="10"/>
      <c r="L22" s="6"/>
    </row>
    <row r="23" spans="1:13" ht="18">
      <c r="A23" s="48">
        <f>F7</f>
        <v>0.1</v>
      </c>
      <c r="B23" s="61" t="s">
        <v>109</v>
      </c>
      <c r="C23" s="96"/>
      <c r="D23" s="96"/>
      <c r="E23" s="96"/>
      <c r="F23" s="96"/>
      <c r="G23" s="96"/>
      <c r="H23" s="96"/>
      <c r="I23" s="96"/>
      <c r="J23" s="10"/>
      <c r="K23" s="10"/>
      <c r="L23" s="6"/>
    </row>
    <row r="24" spans="1:13" ht="18">
      <c r="A24" s="8"/>
      <c r="I24" s="96"/>
      <c r="J24" s="10"/>
      <c r="K24" s="10"/>
      <c r="L24" s="6"/>
    </row>
    <row r="25" spans="1:13" ht="18">
      <c r="A25" s="7"/>
      <c r="B25" s="9"/>
      <c r="C25" s="96"/>
      <c r="D25" s="96"/>
      <c r="F25" s="47"/>
      <c r="G25" s="47"/>
      <c r="H25" s="96"/>
      <c r="I25" s="12"/>
      <c r="J25" s="10"/>
      <c r="K25" s="10"/>
      <c r="L25" s="6"/>
    </row>
    <row r="26" spans="1:13" ht="18">
      <c r="A26" s="13"/>
      <c r="B26" s="9"/>
      <c r="C26" s="96"/>
      <c r="D26" s="96" t="s">
        <v>110</v>
      </c>
      <c r="E26" s="145">
        <f>C7</f>
        <v>0.5</v>
      </c>
      <c r="F26" s="145"/>
      <c r="G26" s="145"/>
      <c r="H26" s="96"/>
      <c r="I26" s="14"/>
      <c r="J26" s="96"/>
      <c r="K26" s="96"/>
      <c r="L26" s="6"/>
      <c r="M26" s="109"/>
    </row>
    <row r="27" spans="1:13" ht="18">
      <c r="A27" s="13"/>
      <c r="B27" s="96"/>
      <c r="C27" s="96"/>
      <c r="D27" s="96"/>
      <c r="E27" s="96"/>
      <c r="F27" s="96"/>
      <c r="G27" s="96"/>
      <c r="H27" s="96"/>
      <c r="I27" s="14"/>
      <c r="J27" s="96"/>
      <c r="K27" s="96"/>
      <c r="L27" s="6"/>
      <c r="M27" s="109"/>
    </row>
    <row r="28" spans="1:13" ht="18">
      <c r="A28" s="7"/>
      <c r="B28" s="96"/>
      <c r="C28" s="96"/>
      <c r="D28" s="96"/>
      <c r="E28" s="110"/>
      <c r="F28" s="110"/>
      <c r="G28" s="110"/>
      <c r="H28" s="110"/>
      <c r="I28" s="96"/>
      <c r="J28" s="96"/>
      <c r="K28" s="96"/>
      <c r="L28" s="6"/>
      <c r="M28" s="109"/>
    </row>
    <row r="29" spans="1:13" ht="12.75" customHeight="1">
      <c r="A29" s="146" t="s">
        <v>7</v>
      </c>
      <c r="B29" s="147"/>
      <c r="C29" s="147"/>
      <c r="D29" s="147"/>
      <c r="E29" s="148"/>
      <c r="F29" s="148"/>
      <c r="G29" s="148"/>
      <c r="H29" s="148"/>
      <c r="I29" s="147"/>
      <c r="J29" s="147"/>
      <c r="K29" s="147"/>
      <c r="L29" s="149"/>
    </row>
    <row r="30" spans="1:13" ht="12.75" customHeight="1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2"/>
    </row>
    <row r="31" spans="1:13" s="19" customFormat="1" ht="20.25" customHeight="1">
      <c r="A31" s="15" t="s">
        <v>7</v>
      </c>
      <c r="B31" s="16" t="s">
        <v>8</v>
      </c>
      <c r="C31" s="17" t="s">
        <v>9</v>
      </c>
      <c r="D31" s="92" t="s">
        <v>10</v>
      </c>
      <c r="E31" s="18" t="s">
        <v>11</v>
      </c>
      <c r="F31" s="153" t="s">
        <v>12</v>
      </c>
      <c r="G31" s="154"/>
      <c r="H31" s="154"/>
      <c r="I31" s="154"/>
      <c r="J31" s="154"/>
      <c r="K31" s="154"/>
      <c r="L31" s="155"/>
    </row>
    <row r="32" spans="1:13" s="69" customFormat="1">
      <c r="A32" s="70" t="s">
        <v>120</v>
      </c>
      <c r="B32" s="71" t="s">
        <v>230</v>
      </c>
      <c r="C32" s="213" t="s">
        <v>130</v>
      </c>
      <c r="D32" s="214"/>
      <c r="E32" s="215"/>
      <c r="F32" s="141" t="s">
        <v>84</v>
      </c>
      <c r="G32" s="142"/>
      <c r="H32" s="142"/>
      <c r="I32" s="142"/>
      <c r="J32" s="142"/>
      <c r="K32" s="142"/>
      <c r="L32" s="143"/>
    </row>
    <row r="33" spans="1:19" s="69" customFormat="1">
      <c r="A33" s="70" t="s">
        <v>13</v>
      </c>
      <c r="B33" s="71" t="s">
        <v>231</v>
      </c>
      <c r="C33" s="72">
        <v>15</v>
      </c>
      <c r="D33" s="73" t="s">
        <v>80</v>
      </c>
      <c r="E33" s="74" t="s">
        <v>82</v>
      </c>
      <c r="F33" s="141" t="s">
        <v>84</v>
      </c>
      <c r="G33" s="142"/>
      <c r="H33" s="142"/>
      <c r="I33" s="142"/>
      <c r="J33" s="142"/>
      <c r="K33" s="142"/>
      <c r="L33" s="143"/>
    </row>
    <row r="34" spans="1:19" s="69" customFormat="1">
      <c r="A34" s="70" t="s">
        <v>15</v>
      </c>
      <c r="B34" s="71" t="s">
        <v>232</v>
      </c>
      <c r="C34" s="72">
        <v>40</v>
      </c>
      <c r="D34" s="73" t="s">
        <v>80</v>
      </c>
      <c r="E34" s="74" t="s">
        <v>82</v>
      </c>
      <c r="F34" s="141" t="s">
        <v>83</v>
      </c>
      <c r="G34" s="142"/>
      <c r="H34" s="142"/>
      <c r="I34" s="142"/>
      <c r="J34" s="142"/>
      <c r="K34" s="142"/>
      <c r="L34" s="143"/>
    </row>
    <row r="35" spans="1:19" s="69" customFormat="1">
      <c r="A35" s="70" t="s">
        <v>14</v>
      </c>
      <c r="B35" s="71" t="s">
        <v>233</v>
      </c>
      <c r="C35" s="72">
        <v>25</v>
      </c>
      <c r="D35" s="73" t="s">
        <v>80</v>
      </c>
      <c r="E35" s="74" t="s">
        <v>82</v>
      </c>
      <c r="F35" s="141" t="s">
        <v>83</v>
      </c>
      <c r="G35" s="142"/>
      <c r="H35" s="142"/>
      <c r="I35" s="142"/>
      <c r="J35" s="142"/>
      <c r="K35" s="142"/>
      <c r="L35" s="143"/>
    </row>
    <row r="36" spans="1:19" s="69" customFormat="1">
      <c r="A36" s="70" t="s">
        <v>17</v>
      </c>
      <c r="B36" s="71" t="s">
        <v>234</v>
      </c>
      <c r="C36" s="72">
        <v>80</v>
      </c>
      <c r="D36" s="73" t="s">
        <v>80</v>
      </c>
      <c r="E36" s="74" t="s">
        <v>82</v>
      </c>
      <c r="F36" s="141" t="s">
        <v>84</v>
      </c>
      <c r="G36" s="142"/>
      <c r="H36" s="142"/>
      <c r="I36" s="142"/>
      <c r="J36" s="142"/>
      <c r="K36" s="142"/>
      <c r="L36" s="143"/>
    </row>
    <row r="37" spans="1:19" s="69" customFormat="1">
      <c r="A37" s="70" t="s">
        <v>16</v>
      </c>
      <c r="B37" s="71" t="s">
        <v>235</v>
      </c>
      <c r="C37" s="72">
        <v>25</v>
      </c>
      <c r="D37" s="73" t="s">
        <v>80</v>
      </c>
      <c r="E37" s="74" t="s">
        <v>82</v>
      </c>
      <c r="F37" s="141" t="s">
        <v>98</v>
      </c>
      <c r="G37" s="142"/>
      <c r="H37" s="142"/>
      <c r="I37" s="142"/>
      <c r="J37" s="142"/>
      <c r="K37" s="142"/>
      <c r="L37" s="143"/>
    </row>
    <row r="38" spans="1:19" s="69" customFormat="1">
      <c r="A38" s="70" t="s">
        <v>18</v>
      </c>
      <c r="B38" s="71" t="s">
        <v>249</v>
      </c>
      <c r="C38" s="72">
        <v>15</v>
      </c>
      <c r="D38" s="73" t="s">
        <v>80</v>
      </c>
      <c r="E38" s="74" t="s">
        <v>82</v>
      </c>
      <c r="F38" s="141" t="s">
        <v>113</v>
      </c>
      <c r="G38" s="142"/>
      <c r="H38" s="142"/>
      <c r="I38" s="142"/>
      <c r="J38" s="142"/>
      <c r="K38" s="142"/>
      <c r="L38" s="143"/>
    </row>
    <row r="39" spans="1:19" s="69" customFormat="1">
      <c r="A39" s="75" t="s">
        <v>91</v>
      </c>
      <c r="B39" s="71" t="s">
        <v>236</v>
      </c>
      <c r="C39" s="72">
        <v>25</v>
      </c>
      <c r="D39" s="72" t="s">
        <v>80</v>
      </c>
      <c r="E39" s="74" t="s">
        <v>82</v>
      </c>
      <c r="F39" s="141" t="s">
        <v>84</v>
      </c>
      <c r="G39" s="142"/>
      <c r="H39" s="142"/>
      <c r="I39" s="142"/>
      <c r="J39" s="142"/>
      <c r="K39" s="142"/>
      <c r="L39" s="143"/>
    </row>
    <row r="40" spans="1:19" s="69" customFormat="1">
      <c r="A40" s="70" t="s">
        <v>111</v>
      </c>
      <c r="B40" s="71" t="s">
        <v>250</v>
      </c>
      <c r="C40" s="72">
        <v>15</v>
      </c>
      <c r="D40" s="73" t="s">
        <v>80</v>
      </c>
      <c r="E40" s="74" t="s">
        <v>82</v>
      </c>
      <c r="F40" s="141" t="s">
        <v>113</v>
      </c>
      <c r="G40" s="142"/>
      <c r="H40" s="142"/>
      <c r="I40" s="142"/>
      <c r="J40" s="142"/>
      <c r="K40" s="142"/>
      <c r="L40" s="143"/>
    </row>
    <row r="41" spans="1:19" s="69" customFormat="1">
      <c r="A41" s="62"/>
      <c r="B41" s="72"/>
      <c r="C41" s="72"/>
      <c r="D41" s="72"/>
      <c r="E41" s="74"/>
      <c r="F41" s="141"/>
      <c r="G41" s="142"/>
      <c r="H41" s="142"/>
      <c r="I41" s="142"/>
      <c r="J41" s="142"/>
      <c r="K41" s="142"/>
      <c r="L41" s="143"/>
    </row>
    <row r="42" spans="1:19" s="69" customFormat="1">
      <c r="A42" s="62"/>
      <c r="B42" s="63"/>
      <c r="C42" s="64"/>
      <c r="D42" s="65"/>
      <c r="E42" s="66"/>
      <c r="F42" s="67"/>
      <c r="G42" s="67"/>
      <c r="H42" s="67"/>
      <c r="I42" s="67"/>
      <c r="J42" s="67"/>
      <c r="K42" s="67"/>
      <c r="L42" s="68"/>
    </row>
    <row r="43" spans="1:19" ht="12.6" customHeight="1">
      <c r="A43" s="146" t="s">
        <v>19</v>
      </c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9"/>
      <c r="P43" s="20"/>
      <c r="Q43" s="20"/>
      <c r="R43" s="20"/>
      <c r="S43" s="20"/>
    </row>
    <row r="44" spans="1:19" ht="12.75" customHeight="1">
      <c r="A44" s="150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2"/>
      <c r="P44" s="20"/>
      <c r="Q44" s="20"/>
      <c r="R44" s="20"/>
      <c r="S44" s="20"/>
    </row>
    <row r="45" spans="1:19" ht="12.75" customHeight="1">
      <c r="A45" s="161" t="s">
        <v>20</v>
      </c>
      <c r="B45" s="162"/>
      <c r="C45" s="162"/>
      <c r="D45" s="163" t="s">
        <v>213</v>
      </c>
      <c r="E45" s="164"/>
      <c r="F45" s="164"/>
      <c r="G45" s="164"/>
      <c r="H45" s="164"/>
      <c r="I45" s="164"/>
      <c r="J45" s="164"/>
      <c r="K45" s="164"/>
      <c r="L45" s="165"/>
      <c r="P45" s="20"/>
      <c r="Q45" s="20"/>
      <c r="R45" s="20"/>
      <c r="S45" s="20"/>
    </row>
    <row r="46" spans="1:19" ht="12.75" customHeight="1">
      <c r="A46" s="161" t="s">
        <v>21</v>
      </c>
      <c r="B46" s="162"/>
      <c r="C46" s="162"/>
      <c r="D46" s="159" t="s">
        <v>22</v>
      </c>
      <c r="E46" s="166"/>
      <c r="F46" s="166"/>
      <c r="G46" s="166"/>
      <c r="H46" s="166"/>
      <c r="I46" s="166"/>
      <c r="J46" s="166"/>
      <c r="K46" s="166"/>
      <c r="L46" s="167"/>
      <c r="P46" s="20"/>
      <c r="Q46" s="20"/>
      <c r="R46" s="20"/>
      <c r="S46" s="20"/>
    </row>
    <row r="47" spans="1:19" ht="12.75" customHeight="1">
      <c r="A47" s="156" t="s">
        <v>23</v>
      </c>
      <c r="B47" s="157"/>
      <c r="C47" s="158"/>
      <c r="D47" s="168" t="s">
        <v>141</v>
      </c>
      <c r="E47" s="169"/>
      <c r="F47" s="169"/>
      <c r="G47" s="169"/>
      <c r="H47" s="169"/>
      <c r="I47" s="169"/>
      <c r="J47" s="169"/>
      <c r="K47" s="169"/>
      <c r="L47" s="170"/>
      <c r="P47" s="20"/>
      <c r="Q47" s="20"/>
      <c r="R47" s="20"/>
      <c r="S47" s="20"/>
    </row>
    <row r="48" spans="1:19">
      <c r="A48" s="93" t="s">
        <v>24</v>
      </c>
      <c r="B48" s="94"/>
      <c r="C48" s="95"/>
      <c r="D48" s="168" t="s">
        <v>142</v>
      </c>
      <c r="E48" s="169"/>
      <c r="F48" s="169"/>
      <c r="G48" s="169"/>
      <c r="H48" s="169"/>
      <c r="I48" s="169"/>
      <c r="J48" s="169"/>
      <c r="K48" s="169"/>
      <c r="L48" s="170"/>
      <c r="P48" s="20"/>
      <c r="Q48" s="20"/>
      <c r="R48" s="20"/>
      <c r="S48" s="20"/>
    </row>
    <row r="49" spans="1:19" ht="12.75" customHeight="1">
      <c r="A49" s="156" t="s">
        <v>25</v>
      </c>
      <c r="B49" s="157"/>
      <c r="C49" s="158"/>
      <c r="D49" s="159" t="s">
        <v>143</v>
      </c>
      <c r="E49" s="159"/>
      <c r="F49" s="159"/>
      <c r="G49" s="159"/>
      <c r="H49" s="159"/>
      <c r="I49" s="159"/>
      <c r="J49" s="159"/>
      <c r="K49" s="159"/>
      <c r="L49" s="160"/>
      <c r="P49" s="20"/>
      <c r="Q49" s="20"/>
      <c r="R49" s="20"/>
      <c r="S49" s="20"/>
    </row>
    <row r="50" spans="1:19">
      <c r="A50" s="161" t="s">
        <v>117</v>
      </c>
      <c r="B50" s="162"/>
      <c r="C50" s="162"/>
      <c r="D50" s="219">
        <f>H7</f>
        <v>0.10793750000000002</v>
      </c>
      <c r="E50" s="220"/>
      <c r="F50" s="220"/>
      <c r="G50" s="220"/>
      <c r="H50" s="220"/>
      <c r="I50" s="220"/>
      <c r="J50" s="220"/>
      <c r="K50" s="220"/>
      <c r="L50" s="221"/>
      <c r="P50" s="20"/>
      <c r="Q50" s="20"/>
      <c r="R50" s="20"/>
      <c r="S50" s="20"/>
    </row>
    <row r="51" spans="1:19">
      <c r="A51" s="161" t="s">
        <v>26</v>
      </c>
      <c r="B51" s="162"/>
      <c r="C51" s="162"/>
      <c r="D51" s="159" t="s">
        <v>27</v>
      </c>
      <c r="E51" s="166"/>
      <c r="F51" s="166"/>
      <c r="G51" s="166"/>
      <c r="H51" s="166"/>
      <c r="I51" s="166"/>
      <c r="J51" s="166"/>
      <c r="K51" s="166"/>
      <c r="L51" s="167"/>
      <c r="P51" s="20"/>
      <c r="Q51" s="20"/>
      <c r="R51" s="20"/>
      <c r="S51" s="20"/>
    </row>
    <row r="52" spans="1:19" ht="12.6" customHeight="1">
      <c r="A52" s="161" t="s">
        <v>28</v>
      </c>
      <c r="B52" s="162"/>
      <c r="C52" s="162"/>
      <c r="D52" s="159" t="s">
        <v>29</v>
      </c>
      <c r="E52" s="166"/>
      <c r="F52" s="166"/>
      <c r="G52" s="166"/>
      <c r="H52" s="166"/>
      <c r="I52" s="166"/>
      <c r="J52" s="166"/>
      <c r="K52" s="166"/>
      <c r="L52" s="167"/>
      <c r="P52" s="20"/>
      <c r="Q52" s="20"/>
      <c r="R52" s="20"/>
      <c r="S52" s="20"/>
    </row>
    <row r="53" spans="1:19" ht="12.6" customHeight="1">
      <c r="A53" s="161" t="s">
        <v>30</v>
      </c>
      <c r="B53" s="162"/>
      <c r="C53" s="162"/>
      <c r="D53" s="159" t="s">
        <v>31</v>
      </c>
      <c r="E53" s="166"/>
      <c r="F53" s="166"/>
      <c r="G53" s="166"/>
      <c r="H53" s="166"/>
      <c r="I53" s="166"/>
      <c r="J53" s="166"/>
      <c r="K53" s="166"/>
      <c r="L53" s="167"/>
      <c r="P53" s="20"/>
      <c r="Q53" s="20"/>
      <c r="R53" s="20"/>
      <c r="S53" s="20"/>
    </row>
    <row r="54" spans="1:19">
      <c r="A54" s="161" t="s">
        <v>32</v>
      </c>
      <c r="B54" s="162"/>
      <c r="C54" s="162"/>
      <c r="D54" s="159" t="s">
        <v>131</v>
      </c>
      <c r="E54" s="166"/>
      <c r="F54" s="166"/>
      <c r="G54" s="166"/>
      <c r="H54" s="166"/>
      <c r="I54" s="166"/>
      <c r="J54" s="166"/>
      <c r="K54" s="166"/>
      <c r="L54" s="167"/>
      <c r="P54" s="20"/>
      <c r="Q54" s="20"/>
      <c r="R54" s="20"/>
      <c r="S54" s="20"/>
    </row>
    <row r="55" spans="1:19">
      <c r="A55" s="156" t="s">
        <v>34</v>
      </c>
      <c r="B55" s="157"/>
      <c r="C55" s="158"/>
      <c r="D55" s="168" t="s">
        <v>35</v>
      </c>
      <c r="E55" s="169"/>
      <c r="F55" s="169"/>
      <c r="G55" s="169"/>
      <c r="H55" s="169"/>
      <c r="I55" s="169"/>
      <c r="J55" s="169"/>
      <c r="K55" s="169"/>
      <c r="L55" s="170"/>
      <c r="P55" s="20"/>
      <c r="Q55" s="20"/>
      <c r="R55" s="20"/>
      <c r="S55" s="20"/>
    </row>
    <row r="56" spans="1:19" ht="25.5" customHeight="1">
      <c r="A56" s="180" t="s">
        <v>36</v>
      </c>
      <c r="B56" s="181"/>
      <c r="C56" s="182"/>
      <c r="D56" s="159" t="s">
        <v>130</v>
      </c>
      <c r="E56" s="166"/>
      <c r="F56" s="166"/>
      <c r="G56" s="166"/>
      <c r="H56" s="166"/>
      <c r="I56" s="166"/>
      <c r="J56" s="166"/>
      <c r="K56" s="166"/>
      <c r="L56" s="167"/>
      <c r="P56" s="20"/>
      <c r="Q56" s="20"/>
      <c r="R56" s="20"/>
      <c r="S56" s="20"/>
    </row>
    <row r="57" spans="1:19" ht="12.75" customHeight="1">
      <c r="A57" s="156" t="s">
        <v>38</v>
      </c>
      <c r="B57" s="157"/>
      <c r="C57" s="158"/>
      <c r="D57" s="168" t="s">
        <v>39</v>
      </c>
      <c r="E57" s="169"/>
      <c r="F57" s="169"/>
      <c r="G57" s="169"/>
      <c r="H57" s="169"/>
      <c r="I57" s="169"/>
      <c r="J57" s="169"/>
      <c r="K57" s="169"/>
      <c r="L57" s="170"/>
      <c r="P57" s="20"/>
      <c r="Q57" s="20"/>
      <c r="R57" s="20"/>
      <c r="S57" s="20"/>
    </row>
    <row r="58" spans="1:19" ht="12.75" customHeight="1">
      <c r="A58" s="161" t="s">
        <v>40</v>
      </c>
      <c r="B58" s="162"/>
      <c r="C58" s="162"/>
      <c r="D58" s="168" t="s">
        <v>326</v>
      </c>
      <c r="E58" s="169"/>
      <c r="F58" s="169"/>
      <c r="G58" s="169"/>
      <c r="H58" s="169"/>
      <c r="I58" s="169"/>
      <c r="J58" s="169"/>
      <c r="K58" s="169"/>
      <c r="L58" s="170"/>
      <c r="P58" s="20"/>
      <c r="Q58" s="20"/>
      <c r="R58" s="20"/>
      <c r="S58" s="20"/>
    </row>
    <row r="59" spans="1:19" ht="12.75" customHeight="1">
      <c r="A59" s="161" t="s">
        <v>42</v>
      </c>
      <c r="B59" s="162"/>
      <c r="C59" s="162"/>
      <c r="D59" s="159" t="s">
        <v>330</v>
      </c>
      <c r="E59" s="166"/>
      <c r="F59" s="166"/>
      <c r="G59" s="166"/>
      <c r="H59" s="166"/>
      <c r="I59" s="166"/>
      <c r="J59" s="166"/>
      <c r="K59" s="166"/>
      <c r="L59" s="167"/>
      <c r="P59" s="20"/>
      <c r="Q59" s="20"/>
      <c r="R59" s="20"/>
      <c r="S59" s="20"/>
    </row>
    <row r="60" spans="1:19" ht="12.6" customHeight="1">
      <c r="A60" s="156" t="s">
        <v>43</v>
      </c>
      <c r="B60" s="157"/>
      <c r="C60" s="157"/>
      <c r="D60" s="159" t="s">
        <v>41</v>
      </c>
      <c r="E60" s="166"/>
      <c r="F60" s="166"/>
      <c r="G60" s="166"/>
      <c r="H60" s="166"/>
      <c r="I60" s="166"/>
      <c r="J60" s="166"/>
      <c r="K60" s="166"/>
      <c r="L60" s="167"/>
      <c r="P60" s="20"/>
      <c r="Q60" s="20"/>
      <c r="R60" s="20"/>
      <c r="S60" s="20"/>
    </row>
    <row r="61" spans="1:19" ht="12.6" customHeight="1">
      <c r="A61" s="21" t="s">
        <v>44</v>
      </c>
      <c r="B61" s="22"/>
      <c r="C61" s="22"/>
      <c r="D61" s="159" t="s">
        <v>183</v>
      </c>
      <c r="E61" s="166"/>
      <c r="F61" s="166"/>
      <c r="G61" s="166"/>
      <c r="H61" s="166"/>
      <c r="I61" s="166"/>
      <c r="J61" s="166"/>
      <c r="K61" s="166"/>
      <c r="L61" s="167"/>
      <c r="P61" s="20"/>
      <c r="Q61" s="20"/>
      <c r="R61" s="20"/>
      <c r="S61" s="20"/>
    </row>
    <row r="62" spans="1:19" ht="12.75" customHeight="1">
      <c r="A62" s="21"/>
      <c r="B62" s="22"/>
      <c r="C62" s="22"/>
      <c r="D62" s="23"/>
      <c r="E62" s="24"/>
      <c r="F62" s="24"/>
      <c r="G62" s="24"/>
      <c r="H62" s="24"/>
      <c r="I62" s="24"/>
      <c r="J62" s="24"/>
      <c r="K62" s="24"/>
      <c r="L62" s="25"/>
      <c r="P62" s="20"/>
      <c r="Q62" s="20"/>
      <c r="R62" s="20"/>
      <c r="S62" s="20"/>
    </row>
    <row r="63" spans="1:19" ht="12.75" customHeight="1">
      <c r="A63" s="174" t="s">
        <v>45</v>
      </c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6"/>
      <c r="P63" s="20"/>
      <c r="Q63" s="20"/>
      <c r="R63" s="20"/>
      <c r="S63" s="20"/>
    </row>
    <row r="64" spans="1:19" ht="12.6" customHeight="1">
      <c r="A64" s="177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9"/>
      <c r="P64" s="20"/>
      <c r="Q64" s="20"/>
      <c r="R64" s="20"/>
      <c r="S64" s="20"/>
    </row>
    <row r="65" spans="1:19" ht="12.6" customHeight="1">
      <c r="A65" s="26" t="s">
        <v>46</v>
      </c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9"/>
      <c r="P65" s="20"/>
      <c r="Q65" s="20"/>
      <c r="R65" s="20"/>
      <c r="S65" s="20"/>
    </row>
    <row r="66" spans="1:19" ht="12.6" customHeight="1">
      <c r="A66" s="26" t="s">
        <v>47</v>
      </c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9"/>
      <c r="P66" s="20"/>
      <c r="Q66" s="20"/>
      <c r="R66" s="20"/>
      <c r="S66" s="20"/>
    </row>
    <row r="67" spans="1:19" ht="12.6" customHeight="1">
      <c r="A67" s="26" t="s">
        <v>48</v>
      </c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9"/>
      <c r="P67" s="20"/>
      <c r="Q67" s="20"/>
      <c r="R67" s="20"/>
      <c r="S67" s="20"/>
    </row>
    <row r="68" spans="1:19" ht="12.6" customHeight="1">
      <c r="A68" s="26" t="s">
        <v>49</v>
      </c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9"/>
      <c r="P68" s="20"/>
      <c r="Q68" s="20"/>
      <c r="R68" s="20"/>
      <c r="S68" s="20"/>
    </row>
    <row r="69" spans="1:19" ht="12.6" customHeight="1">
      <c r="A69" s="26" t="s">
        <v>50</v>
      </c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9"/>
      <c r="P69" s="20"/>
      <c r="Q69" s="20"/>
      <c r="R69" s="20"/>
      <c r="S69" s="20"/>
    </row>
    <row r="70" spans="1:19" ht="12.6" customHeight="1">
      <c r="A70" s="26" t="s">
        <v>51</v>
      </c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9"/>
      <c r="P70" s="20"/>
      <c r="Q70" s="20"/>
      <c r="R70" s="20"/>
      <c r="S70" s="20"/>
    </row>
    <row r="71" spans="1:19" ht="12.6" customHeight="1">
      <c r="A71" s="26" t="s">
        <v>52</v>
      </c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9"/>
      <c r="P71" s="20"/>
      <c r="Q71" s="20"/>
      <c r="R71" s="20"/>
      <c r="S71" s="20"/>
    </row>
    <row r="72" spans="1:19" ht="12.6" customHeight="1">
      <c r="A72" s="26" t="s">
        <v>53</v>
      </c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9"/>
      <c r="P72" s="20"/>
      <c r="Q72" s="20"/>
      <c r="R72" s="20"/>
      <c r="S72" s="20"/>
    </row>
    <row r="73" spans="1:19" ht="12.6" customHeight="1">
      <c r="A73" s="26" t="s">
        <v>54</v>
      </c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9"/>
      <c r="P73" s="20"/>
      <c r="Q73" s="20"/>
      <c r="R73" s="20"/>
      <c r="S73" s="20"/>
    </row>
    <row r="74" spans="1:19" ht="12.6" customHeight="1">
      <c r="A74" s="26" t="s">
        <v>55</v>
      </c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9"/>
      <c r="P74" s="20"/>
      <c r="Q74" s="20"/>
      <c r="R74" s="20"/>
      <c r="S74" s="20"/>
    </row>
    <row r="75" spans="1:19" ht="12.6" customHeight="1">
      <c r="A75" s="26" t="s">
        <v>56</v>
      </c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9"/>
      <c r="P75" s="20"/>
      <c r="Q75" s="20"/>
      <c r="R75" s="20"/>
      <c r="S75" s="20"/>
    </row>
    <row r="76" spans="1:19" ht="12.6" customHeight="1">
      <c r="A76" s="26" t="s">
        <v>57</v>
      </c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9"/>
      <c r="P76" s="20"/>
      <c r="Q76" s="20"/>
      <c r="R76" s="20"/>
      <c r="S76" s="20"/>
    </row>
    <row r="77" spans="1:19" ht="12.6" customHeight="1">
      <c r="A77" s="26" t="s">
        <v>58</v>
      </c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9"/>
      <c r="P77" s="20"/>
      <c r="Q77" s="20"/>
      <c r="R77" s="20"/>
      <c r="S77" s="20"/>
    </row>
    <row r="78" spans="1:19" ht="12.6" customHeight="1">
      <c r="A78" s="26" t="s">
        <v>59</v>
      </c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9"/>
      <c r="P78" s="20"/>
      <c r="Q78" s="20"/>
      <c r="R78" s="20"/>
      <c r="S78" s="20"/>
    </row>
    <row r="79" spans="1:19" ht="12.6" customHeight="1">
      <c r="A79" s="26" t="s">
        <v>60</v>
      </c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9"/>
      <c r="P79" s="20"/>
      <c r="Q79" s="20"/>
      <c r="R79" s="20"/>
      <c r="S79" s="20"/>
    </row>
    <row r="80" spans="1:19" ht="12.6" customHeight="1">
      <c r="A80" s="26" t="s">
        <v>61</v>
      </c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9"/>
      <c r="P80" s="20"/>
      <c r="Q80" s="20"/>
      <c r="R80" s="20"/>
      <c r="S80" s="20"/>
    </row>
    <row r="81" spans="1:19" ht="12.6" customHeight="1">
      <c r="A81" s="26" t="s">
        <v>97</v>
      </c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9"/>
      <c r="P81" s="20"/>
      <c r="Q81" s="20"/>
      <c r="R81" s="20"/>
      <c r="S81" s="20"/>
    </row>
    <row r="82" spans="1:19" ht="12.6" customHeight="1">
      <c r="A82" s="26" t="s">
        <v>62</v>
      </c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9"/>
      <c r="P82" s="20"/>
      <c r="Q82" s="20"/>
      <c r="R82" s="20"/>
      <c r="S82" s="20"/>
    </row>
    <row r="83" spans="1:19" ht="12.6" customHeight="1">
      <c r="A83" s="26" t="s">
        <v>63</v>
      </c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9"/>
      <c r="P83" s="20"/>
      <c r="Q83" s="20"/>
      <c r="R83" s="20"/>
      <c r="S83" s="20"/>
    </row>
    <row r="84" spans="1:19" ht="12.6" customHeight="1">
      <c r="A84" s="26" t="s">
        <v>64</v>
      </c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9"/>
      <c r="P84" s="20"/>
      <c r="Q84" s="20"/>
      <c r="R84" s="20"/>
      <c r="S84" s="20"/>
    </row>
    <row r="85" spans="1:19" ht="12.6" customHeight="1">
      <c r="A85" s="55" t="s">
        <v>87</v>
      </c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9"/>
    </row>
    <row r="86" spans="1:19" ht="12.6" customHeight="1">
      <c r="A86" s="55" t="s">
        <v>163</v>
      </c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9"/>
    </row>
    <row r="87" spans="1:19">
      <c r="A87" s="30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2"/>
    </row>
    <row r="88" spans="1:19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</row>
    <row r="89" spans="1:19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</row>
    <row r="90" spans="1:19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2"/>
    </row>
    <row r="91" spans="1:19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2"/>
    </row>
    <row r="92" spans="1:19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2"/>
    </row>
    <row r="93" spans="1:19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19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2"/>
    </row>
    <row r="95" spans="1:19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2"/>
    </row>
    <row r="96" spans="1:19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2"/>
    </row>
    <row r="97" spans="1:12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2"/>
    </row>
    <row r="98" spans="1:12">
      <c r="A98" s="33" t="s">
        <v>65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>
      <c r="A99" s="34" t="s">
        <v>66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2"/>
    </row>
    <row r="100" spans="1:12">
      <c r="A100" s="34" t="s">
        <v>67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2"/>
    </row>
    <row r="101" spans="1:12">
      <c r="A101" s="34" t="s">
        <v>68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2"/>
    </row>
    <row r="102" spans="1:12">
      <c r="A102" s="34" t="s">
        <v>69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/>
    </row>
    <row r="103" spans="1:12">
      <c r="A103" s="34" t="s">
        <v>70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2"/>
    </row>
    <row r="104" spans="1:12">
      <c r="A104" s="30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2"/>
    </row>
    <row r="105" spans="1:12">
      <c r="A105" s="35" t="s">
        <v>71</v>
      </c>
      <c r="B105" s="186" t="s">
        <v>72</v>
      </c>
      <c r="C105" s="186"/>
      <c r="D105" s="186"/>
      <c r="E105" s="186" t="s">
        <v>73</v>
      </c>
      <c r="F105" s="186"/>
      <c r="G105" s="186"/>
      <c r="H105" s="186"/>
      <c r="I105" s="186" t="s">
        <v>74</v>
      </c>
      <c r="J105" s="186"/>
      <c r="K105" s="36" t="s">
        <v>75</v>
      </c>
      <c r="L105" s="37" t="s">
        <v>76</v>
      </c>
    </row>
    <row r="106" spans="1:12">
      <c r="A106" s="38" t="s">
        <v>77</v>
      </c>
      <c r="B106" s="187" t="s">
        <v>166</v>
      </c>
      <c r="C106" s="187"/>
      <c r="D106" s="188"/>
      <c r="E106" s="189" t="s">
        <v>78</v>
      </c>
      <c r="F106" s="187"/>
      <c r="G106" s="187"/>
      <c r="H106" s="188"/>
      <c r="I106" s="190" t="s">
        <v>167</v>
      </c>
      <c r="J106" s="190"/>
      <c r="K106" s="91" t="s">
        <v>118</v>
      </c>
      <c r="L106" s="39" t="s">
        <v>118</v>
      </c>
    </row>
    <row r="107" spans="1:12">
      <c r="A107" s="40"/>
      <c r="B107" s="191"/>
      <c r="C107" s="191"/>
      <c r="D107" s="192"/>
      <c r="E107" s="193"/>
      <c r="F107" s="194"/>
      <c r="G107" s="194"/>
      <c r="H107" s="195"/>
      <c r="I107" s="193"/>
      <c r="J107" s="195"/>
      <c r="K107" s="41"/>
      <c r="L107" s="42"/>
    </row>
    <row r="108" spans="1:12" ht="13.5" thickBot="1">
      <c r="A108" s="43"/>
      <c r="B108" s="196"/>
      <c r="C108" s="196"/>
      <c r="D108" s="197"/>
      <c r="E108" s="198"/>
      <c r="F108" s="199"/>
      <c r="G108" s="199"/>
      <c r="H108" s="200"/>
      <c r="I108" s="198"/>
      <c r="J108" s="200"/>
      <c r="K108" s="44"/>
      <c r="L108" s="45"/>
    </row>
  </sheetData>
  <mergeCells count="74">
    <mergeCell ref="A4:B4"/>
    <mergeCell ref="C4:L4"/>
    <mergeCell ref="A1:C3"/>
    <mergeCell ref="D1:G3"/>
    <mergeCell ref="I1:K1"/>
    <mergeCell ref="I2:L2"/>
    <mergeCell ref="I3:L3"/>
    <mergeCell ref="A5:B5"/>
    <mergeCell ref="C5:L5"/>
    <mergeCell ref="A6:B6"/>
    <mergeCell ref="F9:H9"/>
    <mergeCell ref="I12:L12"/>
    <mergeCell ref="M26:M28"/>
    <mergeCell ref="E28:H28"/>
    <mergeCell ref="A29:L30"/>
    <mergeCell ref="F31:L31"/>
    <mergeCell ref="C32:E32"/>
    <mergeCell ref="F32:L32"/>
    <mergeCell ref="E26:G26"/>
    <mergeCell ref="F39:L39"/>
    <mergeCell ref="F40:L40"/>
    <mergeCell ref="F41:L41"/>
    <mergeCell ref="A43:L44"/>
    <mergeCell ref="F33:L33"/>
    <mergeCell ref="F34:L34"/>
    <mergeCell ref="F35:L35"/>
    <mergeCell ref="F36:L36"/>
    <mergeCell ref="F37:L37"/>
    <mergeCell ref="F38:L38"/>
    <mergeCell ref="A51:C51"/>
    <mergeCell ref="D51:L51"/>
    <mergeCell ref="A45:C45"/>
    <mergeCell ref="D45:L45"/>
    <mergeCell ref="A46:C46"/>
    <mergeCell ref="D46:L46"/>
    <mergeCell ref="A47:C47"/>
    <mergeCell ref="D47:L47"/>
    <mergeCell ref="D48:L48"/>
    <mergeCell ref="A49:C49"/>
    <mergeCell ref="D49:L49"/>
    <mergeCell ref="A50:C50"/>
    <mergeCell ref="D50:L50"/>
    <mergeCell ref="A52:C52"/>
    <mergeCell ref="D52:L52"/>
    <mergeCell ref="A53:C53"/>
    <mergeCell ref="D53:L53"/>
    <mergeCell ref="A54:C54"/>
    <mergeCell ref="D54:L54"/>
    <mergeCell ref="A55:C55"/>
    <mergeCell ref="D55:L55"/>
    <mergeCell ref="A56:C56"/>
    <mergeCell ref="D56:L56"/>
    <mergeCell ref="A57:C57"/>
    <mergeCell ref="D57:L57"/>
    <mergeCell ref="B106:D106"/>
    <mergeCell ref="E106:H106"/>
    <mergeCell ref="I106:J106"/>
    <mergeCell ref="A58:C58"/>
    <mergeCell ref="D58:L58"/>
    <mergeCell ref="A59:C59"/>
    <mergeCell ref="D59:L59"/>
    <mergeCell ref="A60:C60"/>
    <mergeCell ref="D60:L60"/>
    <mergeCell ref="D61:L61"/>
    <mergeCell ref="A63:L64"/>
    <mergeCell ref="B105:D105"/>
    <mergeCell ref="E105:H105"/>
    <mergeCell ref="I105:J105"/>
    <mergeCell ref="B107:D107"/>
    <mergeCell ref="E107:H107"/>
    <mergeCell ref="I107:J107"/>
    <mergeCell ref="B108:D108"/>
    <mergeCell ref="E108:H108"/>
    <mergeCell ref="I108:J108"/>
  </mergeCells>
  <pageMargins left="0.7" right="0.7" top="0.75" bottom="0.75" header="0.3" footer="0.3"/>
  <pageSetup scale="3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109"/>
  <sheetViews>
    <sheetView topLeftCell="A72" zoomScale="70" zoomScaleNormal="70" workbookViewId="0">
      <selection sqref="A1:L109"/>
    </sheetView>
  </sheetViews>
  <sheetFormatPr defaultColWidth="9.140625" defaultRowHeight="12.75"/>
  <cols>
    <col min="1" max="1" width="30.28515625" style="4" customWidth="1"/>
    <col min="2" max="2" width="11.85546875" style="4" customWidth="1"/>
    <col min="3" max="3" width="17.42578125" style="4" customWidth="1"/>
    <col min="4" max="4" width="10" style="4" customWidth="1"/>
    <col min="5" max="5" width="19.140625" style="4" customWidth="1"/>
    <col min="6" max="6" width="12.140625" style="4" customWidth="1"/>
    <col min="7" max="7" width="14.42578125" style="4" customWidth="1"/>
    <col min="8" max="8" width="15.85546875" style="4" customWidth="1"/>
    <col min="9" max="9" width="10" style="4" customWidth="1"/>
    <col min="10" max="10" width="7.28515625" style="4" customWidth="1"/>
    <col min="11" max="12" width="12.5703125" style="4" customWidth="1"/>
    <col min="13" max="16384" width="9.140625" style="4"/>
  </cols>
  <sheetData>
    <row r="1" spans="1:12" s="3" customFormat="1" ht="36.75" customHeight="1">
      <c r="A1" s="113" t="s">
        <v>0</v>
      </c>
      <c r="B1" s="114"/>
      <c r="C1" s="115"/>
      <c r="D1" s="122" t="s">
        <v>237</v>
      </c>
      <c r="E1" s="123"/>
      <c r="F1" s="123"/>
      <c r="G1" s="124"/>
      <c r="H1" s="1" t="s">
        <v>1</v>
      </c>
      <c r="I1" s="131" t="s">
        <v>146</v>
      </c>
      <c r="J1" s="132"/>
      <c r="K1" s="133"/>
      <c r="L1" s="2" t="s">
        <v>253</v>
      </c>
    </row>
    <row r="2" spans="1:12" s="3" customFormat="1" ht="47.25" customHeight="1">
      <c r="A2" s="116"/>
      <c r="B2" s="117"/>
      <c r="C2" s="118"/>
      <c r="D2" s="125"/>
      <c r="E2" s="126"/>
      <c r="F2" s="126"/>
      <c r="G2" s="127"/>
      <c r="H2" s="97" t="s">
        <v>2</v>
      </c>
      <c r="I2" s="134" t="s">
        <v>144</v>
      </c>
      <c r="J2" s="135"/>
      <c r="K2" s="135"/>
      <c r="L2" s="136"/>
    </row>
    <row r="3" spans="1:12" s="3" customFormat="1" ht="29.25" customHeight="1">
      <c r="A3" s="119"/>
      <c r="B3" s="120"/>
      <c r="C3" s="121"/>
      <c r="D3" s="128"/>
      <c r="E3" s="129"/>
      <c r="F3" s="129"/>
      <c r="G3" s="130"/>
      <c r="H3" s="97" t="s">
        <v>3</v>
      </c>
      <c r="I3" s="134" t="s">
        <v>145</v>
      </c>
      <c r="J3" s="135"/>
      <c r="K3" s="135"/>
      <c r="L3" s="136"/>
    </row>
    <row r="4" spans="1:12" ht="24.75" customHeight="1">
      <c r="A4" s="137" t="s">
        <v>4</v>
      </c>
      <c r="B4" s="138"/>
      <c r="C4" s="139" t="str">
        <f>D1</f>
        <v>SBS Dosing tank-RO</v>
      </c>
      <c r="D4" s="139"/>
      <c r="E4" s="139"/>
      <c r="F4" s="139"/>
      <c r="G4" s="139"/>
      <c r="H4" s="139"/>
      <c r="I4" s="139"/>
      <c r="J4" s="139"/>
      <c r="K4" s="139"/>
      <c r="L4" s="140"/>
    </row>
    <row r="5" spans="1:12" ht="24.75" customHeight="1">
      <c r="A5" s="137" t="s">
        <v>5</v>
      </c>
      <c r="B5" s="138"/>
      <c r="C5" s="139" t="s">
        <v>238</v>
      </c>
      <c r="D5" s="139"/>
      <c r="E5" s="139"/>
      <c r="F5" s="139"/>
      <c r="G5" s="139"/>
      <c r="H5" s="139"/>
      <c r="I5" s="139"/>
      <c r="J5" s="139"/>
      <c r="K5" s="139"/>
      <c r="L5" s="140"/>
    </row>
    <row r="6" spans="1:12" ht="22.5" customHeight="1">
      <c r="A6" s="137" t="s">
        <v>6</v>
      </c>
      <c r="B6" s="138"/>
      <c r="C6" s="58" t="s">
        <v>101</v>
      </c>
      <c r="D6" s="58" t="s">
        <v>102</v>
      </c>
      <c r="E6" s="58" t="s">
        <v>103</v>
      </c>
      <c r="F6" s="58" t="s">
        <v>104</v>
      </c>
      <c r="G6" s="58" t="s">
        <v>105</v>
      </c>
      <c r="H6" s="56" t="s">
        <v>106</v>
      </c>
      <c r="I6" s="56"/>
      <c r="J6" s="56"/>
      <c r="K6" s="56"/>
      <c r="L6" s="57"/>
    </row>
    <row r="7" spans="1:12" ht="18.75" thickBot="1">
      <c r="A7" s="5" t="s">
        <v>79</v>
      </c>
      <c r="B7" s="5">
        <v>1</v>
      </c>
      <c r="C7" s="59">
        <v>0.5</v>
      </c>
      <c r="D7" s="59">
        <v>0.55000000000000004</v>
      </c>
      <c r="E7" s="59">
        <v>0.3</v>
      </c>
      <c r="F7" s="59">
        <v>0.1</v>
      </c>
      <c r="G7" s="82">
        <f>SUM(D7:F7)</f>
        <v>0.95000000000000007</v>
      </c>
      <c r="H7" s="60">
        <f>(3.14/4)*C7*C7*D7</f>
        <v>0.10793750000000002</v>
      </c>
      <c r="I7" s="96"/>
      <c r="J7" s="96"/>
      <c r="K7" s="96"/>
      <c r="L7" s="6"/>
    </row>
    <row r="8" spans="1:12" ht="18">
      <c r="A8" s="7"/>
      <c r="B8" s="96"/>
      <c r="C8" s="96"/>
      <c r="D8" s="96"/>
      <c r="E8" s="96"/>
      <c r="G8" s="96"/>
      <c r="H8" s="96"/>
      <c r="I8" s="96"/>
      <c r="J8" s="96"/>
      <c r="K8" s="96"/>
      <c r="L8" s="6"/>
    </row>
    <row r="9" spans="1:12" ht="18">
      <c r="A9" s="7"/>
      <c r="B9" s="96"/>
      <c r="C9" s="96"/>
      <c r="D9" s="96"/>
      <c r="E9" s="96"/>
      <c r="F9" s="144" t="s">
        <v>135</v>
      </c>
      <c r="G9" s="144"/>
      <c r="H9" s="144"/>
      <c r="I9" s="96"/>
      <c r="J9" s="96"/>
      <c r="K9" s="96"/>
      <c r="L9" s="6"/>
    </row>
    <row r="10" spans="1:12" ht="18">
      <c r="A10" s="7"/>
      <c r="B10" s="96"/>
      <c r="C10" s="96"/>
      <c r="D10" s="96"/>
      <c r="E10" s="96"/>
      <c r="G10" s="96"/>
      <c r="H10" s="96"/>
      <c r="I10" s="96"/>
      <c r="J10" s="96"/>
      <c r="K10" s="96"/>
      <c r="L10" s="6"/>
    </row>
    <row r="11" spans="1:12" ht="18" customHeight="1">
      <c r="A11" s="8"/>
      <c r="B11" s="9"/>
      <c r="C11" s="96"/>
      <c r="D11" s="96"/>
      <c r="E11" s="96"/>
      <c r="F11" s="96"/>
      <c r="G11" s="96"/>
      <c r="H11" s="96"/>
      <c r="I11" s="96"/>
      <c r="J11" s="10"/>
      <c r="K11" s="10"/>
      <c r="L11" s="6"/>
    </row>
    <row r="12" spans="1:12" ht="18">
      <c r="A12" s="8"/>
      <c r="B12" s="9"/>
      <c r="C12" s="96"/>
      <c r="D12" s="96"/>
      <c r="E12" s="96"/>
      <c r="F12" s="96"/>
      <c r="G12" s="96"/>
      <c r="H12" s="96"/>
      <c r="I12" s="111" t="s">
        <v>184</v>
      </c>
      <c r="J12" s="111"/>
      <c r="K12" s="111"/>
      <c r="L12" s="112"/>
    </row>
    <row r="13" spans="1:12" ht="18">
      <c r="A13" s="8"/>
      <c r="B13" s="9"/>
      <c r="C13" s="96"/>
      <c r="D13" s="96"/>
      <c r="E13" s="96"/>
      <c r="F13" s="96"/>
      <c r="G13" s="96"/>
      <c r="H13" s="96"/>
      <c r="I13" s="96"/>
      <c r="J13" s="10"/>
      <c r="K13" s="10"/>
      <c r="L13" s="6"/>
    </row>
    <row r="14" spans="1:12" ht="18">
      <c r="A14" s="48">
        <f>E7</f>
        <v>0.3</v>
      </c>
      <c r="B14" s="61" t="s">
        <v>107</v>
      </c>
      <c r="C14" s="96"/>
      <c r="D14" s="96"/>
      <c r="F14" s="96"/>
      <c r="G14" s="96"/>
      <c r="H14" s="96"/>
      <c r="I14" s="96"/>
      <c r="J14" s="10"/>
      <c r="K14" s="10"/>
      <c r="L14" s="6"/>
    </row>
    <row r="15" spans="1:12" ht="18">
      <c r="A15" s="8"/>
      <c r="B15" s="61"/>
      <c r="C15" s="96"/>
      <c r="D15" s="96"/>
      <c r="E15" s="96"/>
      <c r="G15" s="96"/>
      <c r="H15" s="96"/>
      <c r="I15" s="96"/>
      <c r="J15" s="10"/>
      <c r="K15" s="10"/>
      <c r="L15" s="6"/>
    </row>
    <row r="16" spans="1:12" ht="18">
      <c r="A16" s="8"/>
      <c r="B16" s="61"/>
      <c r="C16" s="96"/>
      <c r="D16" s="96"/>
      <c r="E16" s="96"/>
      <c r="G16" s="96"/>
      <c r="H16" s="96"/>
      <c r="I16" s="96"/>
      <c r="J16" s="10"/>
      <c r="K16" s="10"/>
      <c r="L16" s="6"/>
    </row>
    <row r="17" spans="1:13" ht="18">
      <c r="A17" s="8"/>
      <c r="B17" s="61"/>
      <c r="C17" s="96"/>
      <c r="D17" s="96"/>
      <c r="E17" s="96"/>
      <c r="F17" s="11"/>
      <c r="G17" s="96"/>
      <c r="H17" s="96"/>
      <c r="I17" s="96"/>
      <c r="J17" s="10"/>
      <c r="K17" s="10"/>
      <c r="L17" s="6"/>
    </row>
    <row r="18" spans="1:13" ht="18">
      <c r="A18" s="48">
        <f>D7</f>
        <v>0.55000000000000004</v>
      </c>
      <c r="B18" s="61" t="s">
        <v>108</v>
      </c>
      <c r="C18" s="96"/>
      <c r="D18" s="96"/>
      <c r="E18" s="96"/>
      <c r="F18" s="11"/>
      <c r="G18" s="96"/>
      <c r="H18" s="96"/>
      <c r="I18" s="96"/>
      <c r="J18" s="10"/>
      <c r="K18" s="10"/>
      <c r="L18" s="6"/>
    </row>
    <row r="19" spans="1:13" ht="18">
      <c r="A19" s="8"/>
      <c r="B19" s="61"/>
      <c r="C19" s="96"/>
      <c r="D19" s="96"/>
      <c r="E19" s="96"/>
      <c r="F19" s="11"/>
      <c r="G19" s="96"/>
      <c r="H19" s="96"/>
      <c r="I19" s="96"/>
      <c r="J19" s="10"/>
      <c r="K19" s="10"/>
      <c r="L19" s="6"/>
    </row>
    <row r="20" spans="1:13" ht="18">
      <c r="A20" s="8"/>
      <c r="B20" s="61"/>
      <c r="C20" s="96"/>
      <c r="D20" s="96"/>
      <c r="E20" s="96"/>
      <c r="G20" s="96"/>
      <c r="H20" s="96"/>
      <c r="I20" s="96"/>
      <c r="J20" s="10"/>
      <c r="K20" s="10"/>
      <c r="L20" s="6"/>
    </row>
    <row r="21" spans="1:13" ht="18">
      <c r="A21" s="8"/>
      <c r="B21" s="61"/>
      <c r="C21" s="96"/>
      <c r="D21" s="96"/>
      <c r="E21" s="96"/>
      <c r="F21" s="46"/>
      <c r="G21" s="96"/>
      <c r="H21" s="96"/>
      <c r="I21" s="96"/>
      <c r="J21" s="10"/>
      <c r="K21" s="10"/>
      <c r="L21" s="6"/>
    </row>
    <row r="22" spans="1:13" ht="18">
      <c r="A22" s="8"/>
      <c r="B22" s="61"/>
      <c r="C22" s="96"/>
      <c r="D22" s="96"/>
      <c r="E22" s="96"/>
      <c r="F22" s="96"/>
      <c r="G22" s="96"/>
      <c r="H22" s="96"/>
      <c r="I22" s="96"/>
      <c r="J22" s="10"/>
      <c r="K22" s="10"/>
      <c r="L22" s="6"/>
    </row>
    <row r="23" spans="1:13" ht="18">
      <c r="A23" s="48">
        <f>F7</f>
        <v>0.1</v>
      </c>
      <c r="B23" s="61" t="s">
        <v>109</v>
      </c>
      <c r="C23" s="96"/>
      <c r="D23" s="96"/>
      <c r="E23" s="96"/>
      <c r="F23" s="96"/>
      <c r="G23" s="96"/>
      <c r="H23" s="96"/>
      <c r="I23" s="96"/>
      <c r="J23" s="10"/>
      <c r="K23" s="10"/>
      <c r="L23" s="6"/>
    </row>
    <row r="24" spans="1:13" ht="18">
      <c r="A24" s="8"/>
      <c r="I24" s="96"/>
      <c r="J24" s="10"/>
      <c r="K24" s="10"/>
      <c r="L24" s="6"/>
    </row>
    <row r="25" spans="1:13" ht="18">
      <c r="A25" s="7"/>
      <c r="B25" s="9"/>
      <c r="C25" s="96"/>
      <c r="D25" s="96"/>
      <c r="F25" s="47"/>
      <c r="G25" s="47"/>
      <c r="H25" s="96"/>
      <c r="I25" s="12"/>
      <c r="J25" s="10"/>
      <c r="K25" s="10"/>
      <c r="L25" s="6"/>
    </row>
    <row r="26" spans="1:13" ht="18">
      <c r="A26" s="13"/>
      <c r="B26" s="9"/>
      <c r="C26" s="96"/>
      <c r="D26" s="96" t="s">
        <v>110</v>
      </c>
      <c r="E26" s="145">
        <f>C7</f>
        <v>0.5</v>
      </c>
      <c r="F26" s="145"/>
      <c r="G26" s="145"/>
      <c r="H26" s="96"/>
      <c r="I26" s="14"/>
      <c r="J26" s="96"/>
      <c r="K26" s="96"/>
      <c r="L26" s="6"/>
      <c r="M26" s="109"/>
    </row>
    <row r="27" spans="1:13" ht="18">
      <c r="A27" s="13"/>
      <c r="B27" s="96"/>
      <c r="C27" s="96"/>
      <c r="D27" s="96"/>
      <c r="E27" s="96"/>
      <c r="F27" s="96"/>
      <c r="G27" s="96"/>
      <c r="H27" s="96"/>
      <c r="I27" s="14"/>
      <c r="J27" s="96"/>
      <c r="K27" s="96"/>
      <c r="L27" s="6"/>
      <c r="M27" s="109"/>
    </row>
    <row r="28" spans="1:13" ht="18">
      <c r="A28" s="7"/>
      <c r="B28" s="96"/>
      <c r="C28" s="96"/>
      <c r="D28" s="96"/>
      <c r="E28" s="110"/>
      <c r="F28" s="110"/>
      <c r="G28" s="110"/>
      <c r="H28" s="110"/>
      <c r="I28" s="96"/>
      <c r="J28" s="96"/>
      <c r="K28" s="96"/>
      <c r="L28" s="6"/>
      <c r="M28" s="109"/>
    </row>
    <row r="29" spans="1:13" ht="12.75" customHeight="1">
      <c r="A29" s="146" t="s">
        <v>7</v>
      </c>
      <c r="B29" s="147"/>
      <c r="C29" s="147"/>
      <c r="D29" s="147"/>
      <c r="E29" s="148"/>
      <c r="F29" s="148"/>
      <c r="G29" s="148"/>
      <c r="H29" s="148"/>
      <c r="I29" s="147"/>
      <c r="J29" s="147"/>
      <c r="K29" s="147"/>
      <c r="L29" s="149"/>
    </row>
    <row r="30" spans="1:13" ht="12.75" customHeight="1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2"/>
    </row>
    <row r="31" spans="1:13" s="19" customFormat="1" ht="20.25" customHeight="1">
      <c r="A31" s="15" t="s">
        <v>7</v>
      </c>
      <c r="B31" s="16" t="s">
        <v>8</v>
      </c>
      <c r="C31" s="17" t="s">
        <v>9</v>
      </c>
      <c r="D31" s="92" t="s">
        <v>10</v>
      </c>
      <c r="E31" s="18" t="s">
        <v>11</v>
      </c>
      <c r="F31" s="153" t="s">
        <v>12</v>
      </c>
      <c r="G31" s="154"/>
      <c r="H31" s="154"/>
      <c r="I31" s="154"/>
      <c r="J31" s="154"/>
      <c r="K31" s="154"/>
      <c r="L31" s="155"/>
    </row>
    <row r="32" spans="1:13" s="69" customFormat="1">
      <c r="A32" s="70" t="s">
        <v>120</v>
      </c>
      <c r="B32" s="71" t="s">
        <v>239</v>
      </c>
      <c r="C32" s="213" t="s">
        <v>130</v>
      </c>
      <c r="D32" s="214"/>
      <c r="E32" s="215"/>
      <c r="F32" s="141" t="s">
        <v>84</v>
      </c>
      <c r="G32" s="142"/>
      <c r="H32" s="142"/>
      <c r="I32" s="142"/>
      <c r="J32" s="142"/>
      <c r="K32" s="142"/>
      <c r="L32" s="143"/>
    </row>
    <row r="33" spans="1:19" s="69" customFormat="1">
      <c r="A33" s="70" t="s">
        <v>13</v>
      </c>
      <c r="B33" s="71" t="s">
        <v>240</v>
      </c>
      <c r="C33" s="72">
        <v>15</v>
      </c>
      <c r="D33" s="73" t="s">
        <v>80</v>
      </c>
      <c r="E33" s="74" t="s">
        <v>82</v>
      </c>
      <c r="F33" s="141" t="s">
        <v>84</v>
      </c>
      <c r="G33" s="142"/>
      <c r="H33" s="142"/>
      <c r="I33" s="142"/>
      <c r="J33" s="142"/>
      <c r="K33" s="142"/>
      <c r="L33" s="143"/>
    </row>
    <row r="34" spans="1:19" s="69" customFormat="1">
      <c r="A34" s="70" t="s">
        <v>15</v>
      </c>
      <c r="B34" s="71" t="s">
        <v>241</v>
      </c>
      <c r="C34" s="72">
        <v>40</v>
      </c>
      <c r="D34" s="73" t="s">
        <v>80</v>
      </c>
      <c r="E34" s="74" t="s">
        <v>82</v>
      </c>
      <c r="F34" s="141" t="s">
        <v>83</v>
      </c>
      <c r="G34" s="142"/>
      <c r="H34" s="142"/>
      <c r="I34" s="142"/>
      <c r="J34" s="142"/>
      <c r="K34" s="142"/>
      <c r="L34" s="143"/>
    </row>
    <row r="35" spans="1:19" s="69" customFormat="1">
      <c r="A35" s="70" t="s">
        <v>14</v>
      </c>
      <c r="B35" s="71" t="s">
        <v>242</v>
      </c>
      <c r="C35" s="72">
        <v>25</v>
      </c>
      <c r="D35" s="73" t="s">
        <v>80</v>
      </c>
      <c r="E35" s="74" t="s">
        <v>82</v>
      </c>
      <c r="F35" s="141" t="s">
        <v>83</v>
      </c>
      <c r="G35" s="142"/>
      <c r="H35" s="142"/>
      <c r="I35" s="142"/>
      <c r="J35" s="142"/>
      <c r="K35" s="142"/>
      <c r="L35" s="143"/>
    </row>
    <row r="36" spans="1:19" s="69" customFormat="1">
      <c r="A36" s="70" t="s">
        <v>17</v>
      </c>
      <c r="B36" s="71" t="s">
        <v>243</v>
      </c>
      <c r="C36" s="72">
        <v>80</v>
      </c>
      <c r="D36" s="73" t="s">
        <v>80</v>
      </c>
      <c r="E36" s="74" t="s">
        <v>82</v>
      </c>
      <c r="F36" s="141" t="s">
        <v>84</v>
      </c>
      <c r="G36" s="142"/>
      <c r="H36" s="142"/>
      <c r="I36" s="142"/>
      <c r="J36" s="142"/>
      <c r="K36" s="142"/>
      <c r="L36" s="143"/>
    </row>
    <row r="37" spans="1:19" s="69" customFormat="1">
      <c r="A37" s="70" t="s">
        <v>16</v>
      </c>
      <c r="B37" s="71" t="s">
        <v>244</v>
      </c>
      <c r="C37" s="72">
        <v>25</v>
      </c>
      <c r="D37" s="73" t="s">
        <v>80</v>
      </c>
      <c r="E37" s="74" t="s">
        <v>82</v>
      </c>
      <c r="F37" s="141" t="s">
        <v>98</v>
      </c>
      <c r="G37" s="142"/>
      <c r="H37" s="142"/>
      <c r="I37" s="142"/>
      <c r="J37" s="142"/>
      <c r="K37" s="142"/>
      <c r="L37" s="143"/>
    </row>
    <row r="38" spans="1:19" s="69" customFormat="1">
      <c r="A38" s="70" t="s">
        <v>18</v>
      </c>
      <c r="B38" s="71" t="s">
        <v>245</v>
      </c>
      <c r="C38" s="72">
        <v>15</v>
      </c>
      <c r="D38" s="73" t="s">
        <v>80</v>
      </c>
      <c r="E38" s="74" t="s">
        <v>82</v>
      </c>
      <c r="F38" s="141" t="s">
        <v>113</v>
      </c>
      <c r="G38" s="142"/>
      <c r="H38" s="142"/>
      <c r="I38" s="142"/>
      <c r="J38" s="142"/>
      <c r="K38" s="142"/>
      <c r="L38" s="143"/>
    </row>
    <row r="39" spans="1:19" s="69" customFormat="1">
      <c r="A39" s="75" t="s">
        <v>91</v>
      </c>
      <c r="B39" s="71" t="s">
        <v>246</v>
      </c>
      <c r="C39" s="72">
        <v>25</v>
      </c>
      <c r="D39" s="72" t="s">
        <v>80</v>
      </c>
      <c r="E39" s="74" t="s">
        <v>82</v>
      </c>
      <c r="F39" s="141" t="s">
        <v>84</v>
      </c>
      <c r="G39" s="142"/>
      <c r="H39" s="142"/>
      <c r="I39" s="142"/>
      <c r="J39" s="142"/>
      <c r="K39" s="142"/>
      <c r="L39" s="143"/>
    </row>
    <row r="40" spans="1:19" s="69" customFormat="1">
      <c r="A40" s="75" t="s">
        <v>134</v>
      </c>
      <c r="B40" s="71" t="s">
        <v>247</v>
      </c>
      <c r="C40" s="213" t="s">
        <v>127</v>
      </c>
      <c r="D40" s="214"/>
      <c r="E40" s="215"/>
      <c r="F40" s="141" t="s">
        <v>84</v>
      </c>
      <c r="G40" s="142"/>
      <c r="H40" s="142"/>
      <c r="I40" s="142"/>
      <c r="J40" s="142"/>
      <c r="K40" s="142"/>
      <c r="L40" s="143"/>
    </row>
    <row r="41" spans="1:19" s="69" customFormat="1">
      <c r="A41" s="70" t="s">
        <v>111</v>
      </c>
      <c r="B41" s="71" t="s">
        <v>248</v>
      </c>
      <c r="C41" s="72">
        <v>15</v>
      </c>
      <c r="D41" s="73" t="s">
        <v>80</v>
      </c>
      <c r="E41" s="74" t="s">
        <v>82</v>
      </c>
      <c r="F41" s="141" t="s">
        <v>113</v>
      </c>
      <c r="G41" s="142"/>
      <c r="H41" s="142"/>
      <c r="I41" s="142"/>
      <c r="J41" s="142"/>
      <c r="K41" s="142"/>
      <c r="L41" s="143"/>
    </row>
    <row r="42" spans="1:19" s="69" customFormat="1">
      <c r="A42" s="62"/>
      <c r="B42" s="72"/>
      <c r="C42" s="72"/>
      <c r="D42" s="72"/>
      <c r="E42" s="74"/>
      <c r="F42" s="141"/>
      <c r="G42" s="142"/>
      <c r="H42" s="142"/>
      <c r="I42" s="142"/>
      <c r="J42" s="142"/>
      <c r="K42" s="142"/>
      <c r="L42" s="143"/>
    </row>
    <row r="43" spans="1:19" s="69" customFormat="1">
      <c r="A43" s="62"/>
      <c r="B43" s="63"/>
      <c r="C43" s="64"/>
      <c r="D43" s="65"/>
      <c r="E43" s="66"/>
      <c r="F43" s="67"/>
      <c r="G43" s="67"/>
      <c r="H43" s="67"/>
      <c r="I43" s="67"/>
      <c r="J43" s="67"/>
      <c r="K43" s="67"/>
      <c r="L43" s="68"/>
    </row>
    <row r="44" spans="1:19" ht="12.6" customHeight="1">
      <c r="A44" s="146" t="s">
        <v>19</v>
      </c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9"/>
      <c r="P44" s="20"/>
      <c r="Q44" s="20"/>
      <c r="R44" s="20"/>
      <c r="S44" s="20"/>
    </row>
    <row r="45" spans="1:19" ht="12.75" customHeight="1">
      <c r="A45" s="150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2"/>
      <c r="P45" s="20"/>
      <c r="Q45" s="20"/>
      <c r="R45" s="20"/>
      <c r="S45" s="20"/>
    </row>
    <row r="46" spans="1:19" ht="12.75" customHeight="1">
      <c r="A46" s="161" t="s">
        <v>20</v>
      </c>
      <c r="B46" s="162"/>
      <c r="C46" s="162"/>
      <c r="D46" s="163" t="s">
        <v>213</v>
      </c>
      <c r="E46" s="164"/>
      <c r="F46" s="164"/>
      <c r="G46" s="164"/>
      <c r="H46" s="164"/>
      <c r="I46" s="164"/>
      <c r="J46" s="164"/>
      <c r="K46" s="164"/>
      <c r="L46" s="165"/>
      <c r="P46" s="20"/>
      <c r="Q46" s="20"/>
      <c r="R46" s="20"/>
      <c r="S46" s="20"/>
    </row>
    <row r="47" spans="1:19" ht="12.75" customHeight="1">
      <c r="A47" s="161" t="s">
        <v>21</v>
      </c>
      <c r="B47" s="162"/>
      <c r="C47" s="162"/>
      <c r="D47" s="159" t="s">
        <v>22</v>
      </c>
      <c r="E47" s="166"/>
      <c r="F47" s="166"/>
      <c r="G47" s="166"/>
      <c r="H47" s="166"/>
      <c r="I47" s="166"/>
      <c r="J47" s="166"/>
      <c r="K47" s="166"/>
      <c r="L47" s="167"/>
      <c r="P47" s="20"/>
      <c r="Q47" s="20"/>
      <c r="R47" s="20"/>
      <c r="S47" s="20"/>
    </row>
    <row r="48" spans="1:19" ht="12.75" customHeight="1">
      <c r="A48" s="156" t="s">
        <v>23</v>
      </c>
      <c r="B48" s="157"/>
      <c r="C48" s="158"/>
      <c r="D48" s="168" t="s">
        <v>138</v>
      </c>
      <c r="E48" s="169"/>
      <c r="F48" s="169"/>
      <c r="G48" s="169"/>
      <c r="H48" s="169"/>
      <c r="I48" s="169"/>
      <c r="J48" s="169"/>
      <c r="K48" s="169"/>
      <c r="L48" s="170"/>
      <c r="P48" s="20"/>
      <c r="Q48" s="20"/>
      <c r="R48" s="20"/>
      <c r="S48" s="20"/>
    </row>
    <row r="49" spans="1:19">
      <c r="A49" s="93" t="s">
        <v>24</v>
      </c>
      <c r="B49" s="94"/>
      <c r="C49" s="95"/>
      <c r="D49" s="168" t="s">
        <v>139</v>
      </c>
      <c r="E49" s="169"/>
      <c r="F49" s="169"/>
      <c r="G49" s="169"/>
      <c r="H49" s="169"/>
      <c r="I49" s="169"/>
      <c r="J49" s="169"/>
      <c r="K49" s="169"/>
      <c r="L49" s="170"/>
      <c r="P49" s="20"/>
      <c r="Q49" s="20"/>
      <c r="R49" s="20"/>
      <c r="S49" s="20"/>
    </row>
    <row r="50" spans="1:19" ht="12.75" customHeight="1">
      <c r="A50" s="156" t="s">
        <v>25</v>
      </c>
      <c r="B50" s="157"/>
      <c r="C50" s="158"/>
      <c r="D50" s="159" t="s">
        <v>140</v>
      </c>
      <c r="E50" s="159"/>
      <c r="F50" s="159"/>
      <c r="G50" s="159"/>
      <c r="H50" s="159"/>
      <c r="I50" s="159"/>
      <c r="J50" s="159"/>
      <c r="K50" s="159"/>
      <c r="L50" s="160"/>
      <c r="P50" s="20"/>
      <c r="Q50" s="20"/>
      <c r="R50" s="20"/>
      <c r="S50" s="20"/>
    </row>
    <row r="51" spans="1:19">
      <c r="A51" s="161" t="s">
        <v>117</v>
      </c>
      <c r="B51" s="162"/>
      <c r="C51" s="162"/>
      <c r="D51" s="216">
        <f>H7</f>
        <v>0.10793750000000002</v>
      </c>
      <c r="E51" s="217"/>
      <c r="F51" s="217"/>
      <c r="G51" s="217"/>
      <c r="H51" s="217"/>
      <c r="I51" s="217"/>
      <c r="J51" s="217"/>
      <c r="K51" s="217"/>
      <c r="L51" s="218"/>
      <c r="P51" s="20"/>
      <c r="Q51" s="20"/>
      <c r="R51" s="20"/>
      <c r="S51" s="20"/>
    </row>
    <row r="52" spans="1:19">
      <c r="A52" s="161" t="s">
        <v>26</v>
      </c>
      <c r="B52" s="162"/>
      <c r="C52" s="162"/>
      <c r="D52" s="159" t="s">
        <v>27</v>
      </c>
      <c r="E52" s="166"/>
      <c r="F52" s="166"/>
      <c r="G52" s="166"/>
      <c r="H52" s="166"/>
      <c r="I52" s="166"/>
      <c r="J52" s="166"/>
      <c r="K52" s="166"/>
      <c r="L52" s="167"/>
      <c r="P52" s="20"/>
      <c r="Q52" s="20"/>
      <c r="R52" s="20"/>
      <c r="S52" s="20"/>
    </row>
    <row r="53" spans="1:19" ht="12.6" customHeight="1">
      <c r="A53" s="161" t="s">
        <v>28</v>
      </c>
      <c r="B53" s="162"/>
      <c r="C53" s="162"/>
      <c r="D53" s="159" t="s">
        <v>29</v>
      </c>
      <c r="E53" s="166"/>
      <c r="F53" s="166"/>
      <c r="G53" s="166"/>
      <c r="H53" s="166"/>
      <c r="I53" s="166"/>
      <c r="J53" s="166"/>
      <c r="K53" s="166"/>
      <c r="L53" s="167"/>
      <c r="P53" s="20"/>
      <c r="Q53" s="20"/>
      <c r="R53" s="20"/>
      <c r="S53" s="20"/>
    </row>
    <row r="54" spans="1:19" ht="12.6" customHeight="1">
      <c r="A54" s="161" t="s">
        <v>30</v>
      </c>
      <c r="B54" s="162"/>
      <c r="C54" s="162"/>
      <c r="D54" s="159" t="s">
        <v>130</v>
      </c>
      <c r="E54" s="166"/>
      <c r="F54" s="166"/>
      <c r="G54" s="166"/>
      <c r="H54" s="166"/>
      <c r="I54" s="166"/>
      <c r="J54" s="166"/>
      <c r="K54" s="166"/>
      <c r="L54" s="167"/>
      <c r="P54" s="20"/>
      <c r="Q54" s="20"/>
      <c r="R54" s="20"/>
      <c r="S54" s="20"/>
    </row>
    <row r="55" spans="1:19">
      <c r="A55" s="161" t="s">
        <v>32</v>
      </c>
      <c r="B55" s="162"/>
      <c r="C55" s="162"/>
      <c r="D55" s="159" t="s">
        <v>131</v>
      </c>
      <c r="E55" s="166"/>
      <c r="F55" s="166"/>
      <c r="G55" s="166"/>
      <c r="H55" s="166"/>
      <c r="I55" s="166"/>
      <c r="J55" s="166"/>
      <c r="K55" s="166"/>
      <c r="L55" s="167"/>
      <c r="P55" s="20"/>
      <c r="Q55" s="20"/>
      <c r="R55" s="20"/>
      <c r="S55" s="20"/>
    </row>
    <row r="56" spans="1:19">
      <c r="A56" s="156" t="s">
        <v>34</v>
      </c>
      <c r="B56" s="157"/>
      <c r="C56" s="158"/>
      <c r="D56" s="168" t="s">
        <v>35</v>
      </c>
      <c r="E56" s="169"/>
      <c r="F56" s="169"/>
      <c r="G56" s="169"/>
      <c r="H56" s="169"/>
      <c r="I56" s="169"/>
      <c r="J56" s="169"/>
      <c r="K56" s="169"/>
      <c r="L56" s="170"/>
      <c r="P56" s="20"/>
      <c r="Q56" s="20"/>
      <c r="R56" s="20"/>
      <c r="S56" s="20"/>
    </row>
    <row r="57" spans="1:19" ht="25.5" customHeight="1">
      <c r="A57" s="180" t="s">
        <v>36</v>
      </c>
      <c r="B57" s="181"/>
      <c r="C57" s="182"/>
      <c r="D57" s="159" t="s">
        <v>130</v>
      </c>
      <c r="E57" s="166"/>
      <c r="F57" s="166"/>
      <c r="G57" s="166"/>
      <c r="H57" s="166"/>
      <c r="I57" s="166"/>
      <c r="J57" s="166"/>
      <c r="K57" s="166"/>
      <c r="L57" s="167"/>
      <c r="P57" s="20"/>
      <c r="Q57" s="20"/>
      <c r="R57" s="20"/>
      <c r="S57" s="20"/>
    </row>
    <row r="58" spans="1:19" ht="15" customHeight="1">
      <c r="A58" s="156" t="s">
        <v>38</v>
      </c>
      <c r="B58" s="157"/>
      <c r="C58" s="158"/>
      <c r="D58" s="168" t="s">
        <v>39</v>
      </c>
      <c r="E58" s="169"/>
      <c r="F58" s="169"/>
      <c r="G58" s="169"/>
      <c r="H58" s="169"/>
      <c r="I58" s="169"/>
      <c r="J58" s="169"/>
      <c r="K58" s="169"/>
      <c r="L58" s="170"/>
      <c r="P58" s="20"/>
      <c r="Q58" s="20"/>
      <c r="R58" s="20"/>
      <c r="S58" s="20"/>
    </row>
    <row r="59" spans="1:19" ht="15" customHeight="1">
      <c r="A59" s="161" t="s">
        <v>40</v>
      </c>
      <c r="B59" s="162"/>
      <c r="C59" s="162"/>
      <c r="D59" s="168" t="s">
        <v>332</v>
      </c>
      <c r="E59" s="169"/>
      <c r="F59" s="169"/>
      <c r="G59" s="169"/>
      <c r="H59" s="169"/>
      <c r="I59" s="169"/>
      <c r="J59" s="169"/>
      <c r="K59" s="169"/>
      <c r="L59" s="170"/>
      <c r="P59" s="20"/>
      <c r="Q59" s="20"/>
      <c r="R59" s="20"/>
      <c r="S59" s="20"/>
    </row>
    <row r="60" spans="1:19" ht="15" customHeight="1">
      <c r="A60" s="161" t="s">
        <v>42</v>
      </c>
      <c r="B60" s="162"/>
      <c r="C60" s="162"/>
      <c r="D60" s="159" t="s">
        <v>41</v>
      </c>
      <c r="E60" s="166"/>
      <c r="F60" s="166"/>
      <c r="G60" s="166"/>
      <c r="H60" s="166"/>
      <c r="I60" s="166"/>
      <c r="J60" s="166"/>
      <c r="K60" s="166"/>
      <c r="L60" s="167"/>
      <c r="P60" s="20"/>
      <c r="Q60" s="20"/>
      <c r="R60" s="20"/>
      <c r="S60" s="20"/>
    </row>
    <row r="61" spans="1:19" ht="15" customHeight="1">
      <c r="A61" s="156" t="s">
        <v>43</v>
      </c>
      <c r="B61" s="157"/>
      <c r="C61" s="157"/>
      <c r="D61" s="159" t="s">
        <v>41</v>
      </c>
      <c r="E61" s="166"/>
      <c r="F61" s="166"/>
      <c r="G61" s="166"/>
      <c r="H61" s="166"/>
      <c r="I61" s="166"/>
      <c r="J61" s="166"/>
      <c r="K61" s="166"/>
      <c r="L61" s="167"/>
      <c r="P61" s="20"/>
      <c r="Q61" s="20"/>
      <c r="R61" s="20"/>
      <c r="S61" s="20"/>
    </row>
    <row r="62" spans="1:19" ht="15" customHeight="1">
      <c r="A62" s="21" t="s">
        <v>44</v>
      </c>
      <c r="B62" s="22"/>
      <c r="C62" s="22"/>
      <c r="D62" s="159" t="s">
        <v>210</v>
      </c>
      <c r="E62" s="166"/>
      <c r="F62" s="166"/>
      <c r="G62" s="166"/>
      <c r="H62" s="166"/>
      <c r="I62" s="166"/>
      <c r="J62" s="166"/>
      <c r="K62" s="166"/>
      <c r="L62" s="167"/>
      <c r="P62" s="20"/>
      <c r="Q62" s="20"/>
      <c r="R62" s="20"/>
      <c r="S62" s="20"/>
    </row>
    <row r="63" spans="1:19" ht="12.75" customHeight="1">
      <c r="A63" s="21"/>
      <c r="B63" s="22"/>
      <c r="C63" s="22"/>
      <c r="D63" s="23"/>
      <c r="E63" s="24"/>
      <c r="F63" s="24"/>
      <c r="G63" s="24"/>
      <c r="H63" s="24"/>
      <c r="I63" s="24"/>
      <c r="J63" s="24"/>
      <c r="K63" s="24"/>
      <c r="L63" s="25"/>
      <c r="P63" s="20"/>
      <c r="Q63" s="20"/>
      <c r="R63" s="20"/>
      <c r="S63" s="20"/>
    </row>
    <row r="64" spans="1:19" ht="12.75" customHeight="1">
      <c r="A64" s="174" t="s">
        <v>45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6"/>
      <c r="P64" s="20"/>
      <c r="Q64" s="20"/>
      <c r="R64" s="20"/>
      <c r="S64" s="20"/>
    </row>
    <row r="65" spans="1:19" ht="12.6" customHeight="1">
      <c r="A65" s="177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9"/>
      <c r="P65" s="20"/>
      <c r="Q65" s="20"/>
      <c r="R65" s="20"/>
      <c r="S65" s="20"/>
    </row>
    <row r="66" spans="1:19" ht="12.6" customHeight="1">
      <c r="A66" s="26" t="s">
        <v>46</v>
      </c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9"/>
      <c r="P66" s="20"/>
      <c r="Q66" s="20"/>
      <c r="R66" s="20"/>
      <c r="S66" s="20"/>
    </row>
    <row r="67" spans="1:19" ht="12.6" customHeight="1">
      <c r="A67" s="26" t="s">
        <v>47</v>
      </c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9"/>
      <c r="P67" s="20"/>
      <c r="Q67" s="20"/>
      <c r="R67" s="20"/>
      <c r="S67" s="20"/>
    </row>
    <row r="68" spans="1:19" ht="12.6" customHeight="1">
      <c r="A68" s="26" t="s">
        <v>48</v>
      </c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9"/>
      <c r="P68" s="20"/>
      <c r="Q68" s="20"/>
      <c r="R68" s="20"/>
      <c r="S68" s="20"/>
    </row>
    <row r="69" spans="1:19" ht="12.6" customHeight="1">
      <c r="A69" s="26" t="s">
        <v>49</v>
      </c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9"/>
      <c r="P69" s="20"/>
      <c r="Q69" s="20"/>
      <c r="R69" s="20"/>
      <c r="S69" s="20"/>
    </row>
    <row r="70" spans="1:19" ht="12.6" customHeight="1">
      <c r="A70" s="26" t="s">
        <v>50</v>
      </c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9"/>
      <c r="P70" s="20"/>
      <c r="Q70" s="20"/>
      <c r="R70" s="20"/>
      <c r="S70" s="20"/>
    </row>
    <row r="71" spans="1:19" ht="12.6" customHeight="1">
      <c r="A71" s="26" t="s">
        <v>51</v>
      </c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9"/>
      <c r="P71" s="20"/>
      <c r="Q71" s="20"/>
      <c r="R71" s="20"/>
      <c r="S71" s="20"/>
    </row>
    <row r="72" spans="1:19" ht="12.6" customHeight="1">
      <c r="A72" s="26" t="s">
        <v>52</v>
      </c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9"/>
      <c r="P72" s="20"/>
      <c r="Q72" s="20"/>
      <c r="R72" s="20"/>
      <c r="S72" s="20"/>
    </row>
    <row r="73" spans="1:19" ht="12.6" customHeight="1">
      <c r="A73" s="26" t="s">
        <v>53</v>
      </c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9"/>
      <c r="P73" s="20"/>
      <c r="Q73" s="20"/>
      <c r="R73" s="20"/>
      <c r="S73" s="20"/>
    </row>
    <row r="74" spans="1:19" ht="12.6" customHeight="1">
      <c r="A74" s="26" t="s">
        <v>54</v>
      </c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9"/>
      <c r="P74" s="20"/>
      <c r="Q74" s="20"/>
      <c r="R74" s="20"/>
      <c r="S74" s="20"/>
    </row>
    <row r="75" spans="1:19" ht="12.6" customHeight="1">
      <c r="A75" s="26" t="s">
        <v>55</v>
      </c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9"/>
      <c r="P75" s="20"/>
      <c r="Q75" s="20"/>
      <c r="R75" s="20"/>
      <c r="S75" s="20"/>
    </row>
    <row r="76" spans="1:19" ht="12.6" customHeight="1">
      <c r="A76" s="26" t="s">
        <v>56</v>
      </c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9"/>
      <c r="P76" s="20"/>
      <c r="Q76" s="20"/>
      <c r="R76" s="20"/>
      <c r="S76" s="20"/>
    </row>
    <row r="77" spans="1:19" ht="12.6" customHeight="1">
      <c r="A77" s="26" t="s">
        <v>57</v>
      </c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9"/>
      <c r="P77" s="20"/>
      <c r="Q77" s="20"/>
      <c r="R77" s="20"/>
      <c r="S77" s="20"/>
    </row>
    <row r="78" spans="1:19" ht="12.6" customHeight="1">
      <c r="A78" s="26" t="s">
        <v>58</v>
      </c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9"/>
      <c r="P78" s="20"/>
      <c r="Q78" s="20"/>
      <c r="R78" s="20"/>
      <c r="S78" s="20"/>
    </row>
    <row r="79" spans="1:19" ht="12.6" customHeight="1">
      <c r="A79" s="26" t="s">
        <v>59</v>
      </c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9"/>
      <c r="P79" s="20"/>
      <c r="Q79" s="20"/>
      <c r="R79" s="20"/>
      <c r="S79" s="20"/>
    </row>
    <row r="80" spans="1:19" ht="12.6" customHeight="1">
      <c r="A80" s="26" t="s">
        <v>60</v>
      </c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9"/>
      <c r="P80" s="20"/>
      <c r="Q80" s="20"/>
      <c r="R80" s="20"/>
      <c r="S80" s="20"/>
    </row>
    <row r="81" spans="1:19" ht="12.6" customHeight="1">
      <c r="A81" s="26" t="s">
        <v>61</v>
      </c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9"/>
      <c r="P81" s="20"/>
      <c r="Q81" s="20"/>
      <c r="R81" s="20"/>
      <c r="S81" s="20"/>
    </row>
    <row r="82" spans="1:19" ht="12.6" customHeight="1">
      <c r="A82" s="26" t="s">
        <v>97</v>
      </c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9"/>
      <c r="P82" s="20"/>
      <c r="Q82" s="20"/>
      <c r="R82" s="20"/>
      <c r="S82" s="20"/>
    </row>
    <row r="83" spans="1:19" ht="12.6" customHeight="1">
      <c r="A83" s="26" t="s">
        <v>62</v>
      </c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9"/>
      <c r="P83" s="20"/>
      <c r="Q83" s="20"/>
      <c r="R83" s="20"/>
      <c r="S83" s="20"/>
    </row>
    <row r="84" spans="1:19" ht="12.6" customHeight="1">
      <c r="A84" s="26" t="s">
        <v>63</v>
      </c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9"/>
      <c r="P84" s="20"/>
      <c r="Q84" s="20"/>
      <c r="R84" s="20"/>
      <c r="S84" s="20"/>
    </row>
    <row r="85" spans="1:19" ht="12.6" customHeight="1">
      <c r="A85" s="26" t="s">
        <v>64</v>
      </c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9"/>
      <c r="P85" s="20"/>
      <c r="Q85" s="20"/>
      <c r="R85" s="20"/>
      <c r="S85" s="20"/>
    </row>
    <row r="86" spans="1:19" ht="12.6" customHeight="1">
      <c r="A86" s="55" t="s">
        <v>87</v>
      </c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9"/>
    </row>
    <row r="87" spans="1:19" ht="12.6" customHeight="1">
      <c r="A87" s="55" t="s">
        <v>163</v>
      </c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9"/>
    </row>
    <row r="88" spans="1:19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</row>
    <row r="89" spans="1:19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</row>
    <row r="90" spans="1:19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2"/>
    </row>
    <row r="91" spans="1:19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2"/>
    </row>
    <row r="92" spans="1:19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2"/>
    </row>
    <row r="93" spans="1:19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19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2"/>
    </row>
    <row r="95" spans="1:19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2"/>
    </row>
    <row r="96" spans="1:19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2"/>
    </row>
    <row r="97" spans="1:12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2"/>
    </row>
    <row r="98" spans="1:12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>
      <c r="A99" s="33" t="s">
        <v>65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2"/>
    </row>
    <row r="100" spans="1:12">
      <c r="A100" s="34" t="s">
        <v>66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2"/>
    </row>
    <row r="101" spans="1:12">
      <c r="A101" s="34" t="s">
        <v>67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2"/>
    </row>
    <row r="102" spans="1:12">
      <c r="A102" s="34" t="s">
        <v>68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/>
    </row>
    <row r="103" spans="1:12">
      <c r="A103" s="34" t="s">
        <v>69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2"/>
    </row>
    <row r="104" spans="1:12">
      <c r="A104" s="34" t="s">
        <v>70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2"/>
    </row>
    <row r="105" spans="1:12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2"/>
    </row>
    <row r="106" spans="1:12">
      <c r="A106" s="35" t="s">
        <v>71</v>
      </c>
      <c r="B106" s="186" t="s">
        <v>72</v>
      </c>
      <c r="C106" s="186"/>
      <c r="D106" s="186"/>
      <c r="E106" s="186" t="s">
        <v>73</v>
      </c>
      <c r="F106" s="186"/>
      <c r="G106" s="186"/>
      <c r="H106" s="186"/>
      <c r="I106" s="186" t="s">
        <v>74</v>
      </c>
      <c r="J106" s="186"/>
      <c r="K106" s="36" t="s">
        <v>75</v>
      </c>
      <c r="L106" s="37" t="s">
        <v>76</v>
      </c>
    </row>
    <row r="107" spans="1:12">
      <c r="A107" s="38" t="s">
        <v>77</v>
      </c>
      <c r="B107" s="187" t="s">
        <v>166</v>
      </c>
      <c r="C107" s="187"/>
      <c r="D107" s="188"/>
      <c r="E107" s="189" t="s">
        <v>78</v>
      </c>
      <c r="F107" s="187"/>
      <c r="G107" s="187"/>
      <c r="H107" s="188"/>
      <c r="I107" s="190" t="s">
        <v>167</v>
      </c>
      <c r="J107" s="190"/>
      <c r="K107" s="91" t="s">
        <v>118</v>
      </c>
      <c r="L107" s="39" t="s">
        <v>118</v>
      </c>
    </row>
    <row r="108" spans="1:12">
      <c r="A108" s="40"/>
      <c r="B108" s="191"/>
      <c r="C108" s="191"/>
      <c r="D108" s="192"/>
      <c r="E108" s="193"/>
      <c r="F108" s="194"/>
      <c r="G108" s="194"/>
      <c r="H108" s="195"/>
      <c r="I108" s="193"/>
      <c r="J108" s="195"/>
      <c r="K108" s="41"/>
      <c r="L108" s="42"/>
    </row>
    <row r="109" spans="1:12" ht="13.5" thickBot="1">
      <c r="A109" s="43"/>
      <c r="B109" s="196"/>
      <c r="C109" s="196"/>
      <c r="D109" s="197"/>
      <c r="E109" s="198"/>
      <c r="F109" s="199"/>
      <c r="G109" s="199"/>
      <c r="H109" s="200"/>
      <c r="I109" s="198"/>
      <c r="J109" s="200"/>
      <c r="K109" s="44"/>
      <c r="L109" s="45"/>
    </row>
  </sheetData>
  <mergeCells count="76">
    <mergeCell ref="A4:B4"/>
    <mergeCell ref="C4:L4"/>
    <mergeCell ref="A1:C3"/>
    <mergeCell ref="D1:G3"/>
    <mergeCell ref="I1:K1"/>
    <mergeCell ref="I2:L2"/>
    <mergeCell ref="I3:L3"/>
    <mergeCell ref="A5:B5"/>
    <mergeCell ref="C5:L5"/>
    <mergeCell ref="A6:B6"/>
    <mergeCell ref="F9:H9"/>
    <mergeCell ref="I12:L12"/>
    <mergeCell ref="M26:M28"/>
    <mergeCell ref="E28:H28"/>
    <mergeCell ref="A29:L30"/>
    <mergeCell ref="F31:L31"/>
    <mergeCell ref="C32:E32"/>
    <mergeCell ref="F32:L32"/>
    <mergeCell ref="E26:G26"/>
    <mergeCell ref="A44:L45"/>
    <mergeCell ref="F33:L33"/>
    <mergeCell ref="F34:L34"/>
    <mergeCell ref="F35:L35"/>
    <mergeCell ref="F36:L36"/>
    <mergeCell ref="F37:L37"/>
    <mergeCell ref="F38:L38"/>
    <mergeCell ref="F39:L39"/>
    <mergeCell ref="C40:E40"/>
    <mergeCell ref="F40:L40"/>
    <mergeCell ref="F41:L41"/>
    <mergeCell ref="F42:L42"/>
    <mergeCell ref="A52:C52"/>
    <mergeCell ref="D52:L52"/>
    <mergeCell ref="A46:C46"/>
    <mergeCell ref="D46:L46"/>
    <mergeCell ref="A47:C47"/>
    <mergeCell ref="D47:L47"/>
    <mergeCell ref="A48:C48"/>
    <mergeCell ref="D48:L48"/>
    <mergeCell ref="D49:L49"/>
    <mergeCell ref="A50:C50"/>
    <mergeCell ref="D50:L50"/>
    <mergeCell ref="A51:C51"/>
    <mergeCell ref="D51:L51"/>
    <mergeCell ref="A53:C53"/>
    <mergeCell ref="D53:L53"/>
    <mergeCell ref="A54:C54"/>
    <mergeCell ref="D54:L54"/>
    <mergeCell ref="A55:C55"/>
    <mergeCell ref="D55:L55"/>
    <mergeCell ref="A56:C56"/>
    <mergeCell ref="D56:L56"/>
    <mergeCell ref="A57:C57"/>
    <mergeCell ref="D57:L57"/>
    <mergeCell ref="A58:C58"/>
    <mergeCell ref="D58:L58"/>
    <mergeCell ref="B107:D107"/>
    <mergeCell ref="E107:H107"/>
    <mergeCell ref="I107:J107"/>
    <mergeCell ref="A59:C59"/>
    <mergeCell ref="D59:L59"/>
    <mergeCell ref="A60:C60"/>
    <mergeCell ref="D60:L60"/>
    <mergeCell ref="A61:C61"/>
    <mergeCell ref="D61:L61"/>
    <mergeCell ref="D62:L62"/>
    <mergeCell ref="A64:L65"/>
    <mergeCell ref="B106:D106"/>
    <mergeCell ref="E106:H106"/>
    <mergeCell ref="I106:J106"/>
    <mergeCell ref="B108:D108"/>
    <mergeCell ref="E108:H108"/>
    <mergeCell ref="I108:J108"/>
    <mergeCell ref="B109:D109"/>
    <mergeCell ref="E109:H109"/>
    <mergeCell ref="I109:J109"/>
  </mergeCells>
  <pageMargins left="0.7" right="0.7" top="0.75" bottom="0.75" header="0.3" footer="0.3"/>
  <pageSetup scale="3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109"/>
  <sheetViews>
    <sheetView topLeftCell="A70" zoomScale="70" zoomScaleNormal="70" workbookViewId="0">
      <selection sqref="A1:L109"/>
    </sheetView>
  </sheetViews>
  <sheetFormatPr defaultColWidth="9.140625" defaultRowHeight="12.75"/>
  <cols>
    <col min="1" max="1" width="30.28515625" style="4" customWidth="1"/>
    <col min="2" max="2" width="11.85546875" style="4" customWidth="1"/>
    <col min="3" max="3" width="17.42578125" style="4" customWidth="1"/>
    <col min="4" max="4" width="10" style="4" customWidth="1"/>
    <col min="5" max="5" width="19.140625" style="4" customWidth="1"/>
    <col min="6" max="6" width="12.140625" style="4" customWidth="1"/>
    <col min="7" max="7" width="14.42578125" style="4" customWidth="1"/>
    <col min="8" max="8" width="15.85546875" style="4" customWidth="1"/>
    <col min="9" max="9" width="10" style="4" customWidth="1"/>
    <col min="10" max="10" width="7.28515625" style="4" customWidth="1"/>
    <col min="11" max="12" width="12.5703125" style="4" customWidth="1"/>
    <col min="13" max="16384" width="9.140625" style="4"/>
  </cols>
  <sheetData>
    <row r="1" spans="1:12" s="3" customFormat="1" ht="36.75" customHeight="1">
      <c r="A1" s="113" t="s">
        <v>0</v>
      </c>
      <c r="B1" s="114"/>
      <c r="C1" s="115"/>
      <c r="D1" s="122" t="s">
        <v>251</v>
      </c>
      <c r="E1" s="123"/>
      <c r="F1" s="123"/>
      <c r="G1" s="124"/>
      <c r="H1" s="1" t="s">
        <v>1</v>
      </c>
      <c r="I1" s="131" t="s">
        <v>146</v>
      </c>
      <c r="J1" s="132"/>
      <c r="K1" s="133"/>
      <c r="L1" s="2" t="s">
        <v>254</v>
      </c>
    </row>
    <row r="2" spans="1:12" s="3" customFormat="1" ht="47.25" customHeight="1">
      <c r="A2" s="116"/>
      <c r="B2" s="117"/>
      <c r="C2" s="118"/>
      <c r="D2" s="125"/>
      <c r="E2" s="126"/>
      <c r="F2" s="126"/>
      <c r="G2" s="127"/>
      <c r="H2" s="97" t="s">
        <v>2</v>
      </c>
      <c r="I2" s="134" t="s">
        <v>144</v>
      </c>
      <c r="J2" s="135"/>
      <c r="K2" s="135"/>
      <c r="L2" s="136"/>
    </row>
    <row r="3" spans="1:12" s="3" customFormat="1" ht="29.25" customHeight="1">
      <c r="A3" s="119"/>
      <c r="B3" s="120"/>
      <c r="C3" s="121"/>
      <c r="D3" s="128"/>
      <c r="E3" s="129"/>
      <c r="F3" s="129"/>
      <c r="G3" s="130"/>
      <c r="H3" s="97" t="s">
        <v>3</v>
      </c>
      <c r="I3" s="134" t="s">
        <v>145</v>
      </c>
      <c r="J3" s="135"/>
      <c r="K3" s="135"/>
      <c r="L3" s="136"/>
    </row>
    <row r="4" spans="1:12" ht="24.75" customHeight="1">
      <c r="A4" s="137" t="s">
        <v>4</v>
      </c>
      <c r="B4" s="138"/>
      <c r="C4" s="139" t="str">
        <f>D1</f>
        <v>SWTS Ph Correction Dosing tank</v>
      </c>
      <c r="D4" s="139"/>
      <c r="E4" s="139"/>
      <c r="F4" s="139"/>
      <c r="G4" s="139"/>
      <c r="H4" s="139"/>
      <c r="I4" s="139"/>
      <c r="J4" s="139"/>
      <c r="K4" s="139"/>
      <c r="L4" s="140"/>
    </row>
    <row r="5" spans="1:12" ht="24.75" customHeight="1">
      <c r="A5" s="137" t="s">
        <v>5</v>
      </c>
      <c r="B5" s="138"/>
      <c r="C5" s="139" t="s">
        <v>255</v>
      </c>
      <c r="D5" s="139"/>
      <c r="E5" s="139"/>
      <c r="F5" s="139"/>
      <c r="G5" s="139"/>
      <c r="H5" s="139"/>
      <c r="I5" s="139"/>
      <c r="J5" s="139"/>
      <c r="K5" s="139"/>
      <c r="L5" s="140"/>
    </row>
    <row r="6" spans="1:12" ht="22.5" customHeight="1">
      <c r="A6" s="137" t="s">
        <v>6</v>
      </c>
      <c r="B6" s="138"/>
      <c r="C6" s="58" t="s">
        <v>101</v>
      </c>
      <c r="D6" s="58" t="s">
        <v>102</v>
      </c>
      <c r="E6" s="58" t="s">
        <v>103</v>
      </c>
      <c r="F6" s="58" t="s">
        <v>104</v>
      </c>
      <c r="G6" s="58" t="s">
        <v>105</v>
      </c>
      <c r="H6" s="56" t="s">
        <v>106</v>
      </c>
      <c r="I6" s="56"/>
      <c r="J6" s="56"/>
      <c r="K6" s="56"/>
      <c r="L6" s="57"/>
    </row>
    <row r="7" spans="1:12" ht="18.75" thickBot="1">
      <c r="A7" s="5" t="s">
        <v>79</v>
      </c>
      <c r="B7" s="5">
        <v>1</v>
      </c>
      <c r="C7" s="59">
        <v>0.5</v>
      </c>
      <c r="D7" s="59">
        <v>0.55000000000000004</v>
      </c>
      <c r="E7" s="59">
        <v>0.3</v>
      </c>
      <c r="F7" s="59">
        <v>0.1</v>
      </c>
      <c r="G7" s="82">
        <f>SUM(D7:F7)</f>
        <v>0.95000000000000007</v>
      </c>
      <c r="H7" s="60">
        <f>(3.14/4)*C7*C7*D7</f>
        <v>0.10793750000000002</v>
      </c>
      <c r="I7" s="96"/>
      <c r="J7" s="96"/>
      <c r="K7" s="96"/>
      <c r="L7" s="6"/>
    </row>
    <row r="8" spans="1:12" ht="18">
      <c r="A8" s="7"/>
      <c r="B8" s="96"/>
      <c r="C8" s="96"/>
      <c r="D8" s="96"/>
      <c r="E8" s="96"/>
      <c r="G8" s="96"/>
      <c r="H8" s="96"/>
      <c r="I8" s="96"/>
      <c r="J8" s="96"/>
      <c r="K8" s="96"/>
      <c r="L8" s="6"/>
    </row>
    <row r="9" spans="1:12" ht="18">
      <c r="A9" s="7"/>
      <c r="B9" s="96"/>
      <c r="C9" s="96"/>
      <c r="D9" s="96"/>
      <c r="E9" s="96"/>
      <c r="F9" s="144" t="s">
        <v>135</v>
      </c>
      <c r="G9" s="144"/>
      <c r="H9" s="144"/>
      <c r="I9" s="96"/>
      <c r="J9" s="96"/>
      <c r="K9" s="96"/>
      <c r="L9" s="6"/>
    </row>
    <row r="10" spans="1:12" ht="18">
      <c r="A10" s="7"/>
      <c r="B10" s="96"/>
      <c r="C10" s="96"/>
      <c r="D10" s="96"/>
      <c r="E10" s="96"/>
      <c r="G10" s="96"/>
      <c r="H10" s="96"/>
      <c r="I10" s="96"/>
      <c r="J10" s="96"/>
      <c r="K10" s="96"/>
      <c r="L10" s="6"/>
    </row>
    <row r="11" spans="1:12" ht="18" customHeight="1">
      <c r="A11" s="8"/>
      <c r="B11" s="9"/>
      <c r="C11" s="96"/>
      <c r="D11" s="96"/>
      <c r="E11" s="96"/>
      <c r="F11" s="96"/>
      <c r="G11" s="96"/>
      <c r="H11" s="96"/>
      <c r="I11" s="96"/>
      <c r="J11" s="10"/>
      <c r="K11" s="10"/>
      <c r="L11" s="6"/>
    </row>
    <row r="12" spans="1:12" ht="18">
      <c r="A12" s="8"/>
      <c r="B12" s="9"/>
      <c r="C12" s="96"/>
      <c r="D12" s="96"/>
      <c r="E12" s="96"/>
      <c r="F12" s="96"/>
      <c r="G12" s="96"/>
      <c r="H12" s="96"/>
      <c r="I12" s="111" t="s">
        <v>184</v>
      </c>
      <c r="J12" s="111"/>
      <c r="K12" s="111"/>
      <c r="L12" s="112"/>
    </row>
    <row r="13" spans="1:12" ht="18">
      <c r="A13" s="8"/>
      <c r="B13" s="9"/>
      <c r="C13" s="96"/>
      <c r="D13" s="96"/>
      <c r="E13" s="96"/>
      <c r="F13" s="96"/>
      <c r="G13" s="96"/>
      <c r="H13" s="96"/>
      <c r="I13" s="96"/>
      <c r="J13" s="10"/>
      <c r="K13" s="10"/>
      <c r="L13" s="6"/>
    </row>
    <row r="14" spans="1:12" ht="18">
      <c r="A14" s="48">
        <f>E7</f>
        <v>0.3</v>
      </c>
      <c r="B14" s="61" t="s">
        <v>107</v>
      </c>
      <c r="C14" s="96"/>
      <c r="D14" s="96"/>
      <c r="F14" s="96"/>
      <c r="G14" s="96"/>
      <c r="H14" s="96"/>
      <c r="I14" s="96"/>
      <c r="J14" s="10"/>
      <c r="K14" s="10"/>
      <c r="L14" s="6"/>
    </row>
    <row r="15" spans="1:12" ht="18">
      <c r="A15" s="8"/>
      <c r="B15" s="61"/>
      <c r="C15" s="96"/>
      <c r="D15" s="96"/>
      <c r="E15" s="96"/>
      <c r="G15" s="96"/>
      <c r="H15" s="96"/>
      <c r="I15" s="96"/>
      <c r="J15" s="10"/>
      <c r="K15" s="10"/>
      <c r="L15" s="6"/>
    </row>
    <row r="16" spans="1:12" ht="18">
      <c r="A16" s="8"/>
      <c r="B16" s="61"/>
      <c r="C16" s="96"/>
      <c r="D16" s="96"/>
      <c r="E16" s="96"/>
      <c r="G16" s="96"/>
      <c r="H16" s="96"/>
      <c r="I16" s="96"/>
      <c r="J16" s="10"/>
      <c r="K16" s="10"/>
      <c r="L16" s="6"/>
    </row>
    <row r="17" spans="1:13" ht="18">
      <c r="A17" s="8"/>
      <c r="B17" s="61"/>
      <c r="C17" s="96"/>
      <c r="D17" s="96"/>
      <c r="E17" s="96"/>
      <c r="F17" s="11"/>
      <c r="G17" s="96"/>
      <c r="H17" s="96"/>
      <c r="I17" s="96"/>
      <c r="J17" s="10"/>
      <c r="K17" s="10"/>
      <c r="L17" s="6"/>
    </row>
    <row r="18" spans="1:13" ht="18">
      <c r="A18" s="48">
        <f>D7</f>
        <v>0.55000000000000004</v>
      </c>
      <c r="B18" s="61" t="s">
        <v>108</v>
      </c>
      <c r="C18" s="96"/>
      <c r="D18" s="96"/>
      <c r="E18" s="96"/>
      <c r="F18" s="11"/>
      <c r="G18" s="96"/>
      <c r="H18" s="96"/>
      <c r="I18" s="96"/>
      <c r="J18" s="10"/>
      <c r="K18" s="10"/>
      <c r="L18" s="6"/>
    </row>
    <row r="19" spans="1:13" ht="18">
      <c r="A19" s="8"/>
      <c r="B19" s="61"/>
      <c r="C19" s="96"/>
      <c r="D19" s="96"/>
      <c r="E19" s="96"/>
      <c r="F19" s="11"/>
      <c r="G19" s="96"/>
      <c r="H19" s="96"/>
      <c r="I19" s="96"/>
      <c r="J19" s="10"/>
      <c r="K19" s="10"/>
      <c r="L19" s="6"/>
    </row>
    <row r="20" spans="1:13" ht="18">
      <c r="A20" s="8"/>
      <c r="B20" s="61"/>
      <c r="C20" s="96"/>
      <c r="D20" s="96"/>
      <c r="E20" s="96"/>
      <c r="G20" s="96"/>
      <c r="H20" s="96"/>
      <c r="I20" s="96"/>
      <c r="J20" s="10"/>
      <c r="K20" s="10"/>
      <c r="L20" s="6"/>
    </row>
    <row r="21" spans="1:13" ht="18">
      <c r="A21" s="8"/>
      <c r="B21" s="61"/>
      <c r="C21" s="96"/>
      <c r="D21" s="96"/>
      <c r="E21" s="96"/>
      <c r="F21" s="46"/>
      <c r="G21" s="96"/>
      <c r="H21" s="96"/>
      <c r="I21" s="96"/>
      <c r="J21" s="10"/>
      <c r="K21" s="10"/>
      <c r="L21" s="6"/>
    </row>
    <row r="22" spans="1:13" ht="18">
      <c r="A22" s="8"/>
      <c r="B22" s="61"/>
      <c r="C22" s="96"/>
      <c r="D22" s="96"/>
      <c r="E22" s="96"/>
      <c r="F22" s="96"/>
      <c r="G22" s="96"/>
      <c r="H22" s="96"/>
      <c r="I22" s="96"/>
      <c r="J22" s="10"/>
      <c r="K22" s="10"/>
      <c r="L22" s="6"/>
    </row>
    <row r="23" spans="1:13" ht="18">
      <c r="A23" s="48">
        <f>F7</f>
        <v>0.1</v>
      </c>
      <c r="B23" s="61" t="s">
        <v>109</v>
      </c>
      <c r="C23" s="96"/>
      <c r="D23" s="96"/>
      <c r="E23" s="96"/>
      <c r="F23" s="96"/>
      <c r="G23" s="96"/>
      <c r="H23" s="96"/>
      <c r="I23" s="96"/>
      <c r="J23" s="10"/>
      <c r="K23" s="10"/>
      <c r="L23" s="6"/>
    </row>
    <row r="24" spans="1:13" ht="18">
      <c r="A24" s="8"/>
      <c r="I24" s="96"/>
      <c r="J24" s="10"/>
      <c r="K24" s="10"/>
      <c r="L24" s="6"/>
    </row>
    <row r="25" spans="1:13" ht="18">
      <c r="A25" s="7"/>
      <c r="B25" s="9"/>
      <c r="C25" s="96"/>
      <c r="D25" s="96"/>
      <c r="F25" s="47"/>
      <c r="G25" s="47"/>
      <c r="H25" s="96"/>
      <c r="I25" s="12"/>
      <c r="J25" s="10"/>
      <c r="K25" s="10"/>
      <c r="L25" s="6"/>
    </row>
    <row r="26" spans="1:13" ht="18">
      <c r="A26" s="13"/>
      <c r="B26" s="9"/>
      <c r="C26" s="96"/>
      <c r="D26" s="96" t="s">
        <v>110</v>
      </c>
      <c r="E26" s="145">
        <f>C7</f>
        <v>0.5</v>
      </c>
      <c r="F26" s="145"/>
      <c r="G26" s="145"/>
      <c r="H26" s="96"/>
      <c r="I26" s="14"/>
      <c r="J26" s="96"/>
      <c r="K26" s="96"/>
      <c r="L26" s="6"/>
      <c r="M26" s="109"/>
    </row>
    <row r="27" spans="1:13" ht="18">
      <c r="A27" s="13"/>
      <c r="B27" s="96"/>
      <c r="C27" s="96"/>
      <c r="D27" s="96"/>
      <c r="E27" s="96"/>
      <c r="F27" s="96"/>
      <c r="G27" s="96"/>
      <c r="H27" s="96"/>
      <c r="I27" s="14"/>
      <c r="J27" s="96"/>
      <c r="K27" s="96"/>
      <c r="L27" s="6"/>
      <c r="M27" s="109"/>
    </row>
    <row r="28" spans="1:13" ht="18">
      <c r="A28" s="7"/>
      <c r="B28" s="96"/>
      <c r="C28" s="96"/>
      <c r="D28" s="96"/>
      <c r="E28" s="110"/>
      <c r="F28" s="110"/>
      <c r="G28" s="110"/>
      <c r="H28" s="110"/>
      <c r="I28" s="96"/>
      <c r="J28" s="96"/>
      <c r="K28" s="96"/>
      <c r="L28" s="6"/>
      <c r="M28" s="109"/>
    </row>
    <row r="29" spans="1:13" ht="12.75" customHeight="1">
      <c r="A29" s="146" t="s">
        <v>7</v>
      </c>
      <c r="B29" s="147"/>
      <c r="C29" s="147"/>
      <c r="D29" s="147"/>
      <c r="E29" s="148"/>
      <c r="F29" s="148"/>
      <c r="G29" s="148"/>
      <c r="H29" s="148"/>
      <c r="I29" s="147"/>
      <c r="J29" s="147"/>
      <c r="K29" s="147"/>
      <c r="L29" s="149"/>
    </row>
    <row r="30" spans="1:13" ht="12.75" customHeight="1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2"/>
    </row>
    <row r="31" spans="1:13" s="19" customFormat="1" ht="20.25" customHeight="1">
      <c r="A31" s="15" t="s">
        <v>7</v>
      </c>
      <c r="B31" s="16" t="s">
        <v>8</v>
      </c>
      <c r="C31" s="17" t="s">
        <v>9</v>
      </c>
      <c r="D31" s="92" t="s">
        <v>10</v>
      </c>
      <c r="E31" s="18" t="s">
        <v>11</v>
      </c>
      <c r="F31" s="153" t="s">
        <v>12</v>
      </c>
      <c r="G31" s="154"/>
      <c r="H31" s="154"/>
      <c r="I31" s="154"/>
      <c r="J31" s="154"/>
      <c r="K31" s="154"/>
      <c r="L31" s="155"/>
    </row>
    <row r="32" spans="1:13" s="69" customFormat="1">
      <c r="A32" s="70" t="s">
        <v>120</v>
      </c>
      <c r="B32" s="71" t="s">
        <v>256</v>
      </c>
      <c r="C32" s="213" t="s">
        <v>130</v>
      </c>
      <c r="D32" s="214"/>
      <c r="E32" s="215"/>
      <c r="F32" s="141" t="s">
        <v>84</v>
      </c>
      <c r="G32" s="142"/>
      <c r="H32" s="142"/>
      <c r="I32" s="142"/>
      <c r="J32" s="142"/>
      <c r="K32" s="142"/>
      <c r="L32" s="143"/>
    </row>
    <row r="33" spans="1:19" s="69" customFormat="1">
      <c r="A33" s="70" t="s">
        <v>13</v>
      </c>
      <c r="B33" s="71" t="s">
        <v>257</v>
      </c>
      <c r="C33" s="72">
        <v>15</v>
      </c>
      <c r="D33" s="73" t="s">
        <v>80</v>
      </c>
      <c r="E33" s="74" t="s">
        <v>82</v>
      </c>
      <c r="F33" s="141" t="s">
        <v>84</v>
      </c>
      <c r="G33" s="142"/>
      <c r="H33" s="142"/>
      <c r="I33" s="142"/>
      <c r="J33" s="142"/>
      <c r="K33" s="142"/>
      <c r="L33" s="143"/>
    </row>
    <row r="34" spans="1:19" s="69" customFormat="1">
      <c r="A34" s="70" t="s">
        <v>15</v>
      </c>
      <c r="B34" s="71" t="s">
        <v>258</v>
      </c>
      <c r="C34" s="72">
        <v>40</v>
      </c>
      <c r="D34" s="73" t="s">
        <v>80</v>
      </c>
      <c r="E34" s="74" t="s">
        <v>82</v>
      </c>
      <c r="F34" s="141" t="s">
        <v>83</v>
      </c>
      <c r="G34" s="142"/>
      <c r="H34" s="142"/>
      <c r="I34" s="142"/>
      <c r="J34" s="142"/>
      <c r="K34" s="142"/>
      <c r="L34" s="143"/>
    </row>
    <row r="35" spans="1:19" s="69" customFormat="1">
      <c r="A35" s="70" t="s">
        <v>14</v>
      </c>
      <c r="B35" s="71" t="s">
        <v>259</v>
      </c>
      <c r="C35" s="72">
        <v>25</v>
      </c>
      <c r="D35" s="73" t="s">
        <v>80</v>
      </c>
      <c r="E35" s="74" t="s">
        <v>82</v>
      </c>
      <c r="F35" s="141" t="s">
        <v>83</v>
      </c>
      <c r="G35" s="142"/>
      <c r="H35" s="142"/>
      <c r="I35" s="142"/>
      <c r="J35" s="142"/>
      <c r="K35" s="142"/>
      <c r="L35" s="143"/>
    </row>
    <row r="36" spans="1:19" s="69" customFormat="1">
      <c r="A36" s="70" t="s">
        <v>17</v>
      </c>
      <c r="B36" s="71" t="s">
        <v>260</v>
      </c>
      <c r="C36" s="72">
        <v>80</v>
      </c>
      <c r="D36" s="73" t="s">
        <v>80</v>
      </c>
      <c r="E36" s="74" t="s">
        <v>82</v>
      </c>
      <c r="F36" s="141" t="s">
        <v>84</v>
      </c>
      <c r="G36" s="142"/>
      <c r="H36" s="142"/>
      <c r="I36" s="142"/>
      <c r="J36" s="142"/>
      <c r="K36" s="142"/>
      <c r="L36" s="143"/>
    </row>
    <row r="37" spans="1:19" s="69" customFormat="1">
      <c r="A37" s="70" t="s">
        <v>16</v>
      </c>
      <c r="B37" s="71" t="s">
        <v>261</v>
      </c>
      <c r="C37" s="72">
        <v>25</v>
      </c>
      <c r="D37" s="73" t="s">
        <v>80</v>
      </c>
      <c r="E37" s="74" t="s">
        <v>82</v>
      </c>
      <c r="F37" s="141" t="s">
        <v>98</v>
      </c>
      <c r="G37" s="142"/>
      <c r="H37" s="142"/>
      <c r="I37" s="142"/>
      <c r="J37" s="142"/>
      <c r="K37" s="142"/>
      <c r="L37" s="143"/>
    </row>
    <row r="38" spans="1:19" s="69" customFormat="1">
      <c r="A38" s="70" t="s">
        <v>18</v>
      </c>
      <c r="B38" s="71" t="s">
        <v>262</v>
      </c>
      <c r="C38" s="72">
        <v>15</v>
      </c>
      <c r="D38" s="73" t="s">
        <v>80</v>
      </c>
      <c r="E38" s="74" t="s">
        <v>82</v>
      </c>
      <c r="F38" s="141" t="s">
        <v>113</v>
      </c>
      <c r="G38" s="142"/>
      <c r="H38" s="142"/>
      <c r="I38" s="142"/>
      <c r="J38" s="142"/>
      <c r="K38" s="142"/>
      <c r="L38" s="143"/>
    </row>
    <row r="39" spans="1:19" s="69" customFormat="1">
      <c r="A39" s="75" t="s">
        <v>91</v>
      </c>
      <c r="B39" s="71" t="s">
        <v>263</v>
      </c>
      <c r="C39" s="72">
        <v>25</v>
      </c>
      <c r="D39" s="72" t="s">
        <v>80</v>
      </c>
      <c r="E39" s="74" t="s">
        <v>82</v>
      </c>
      <c r="F39" s="141" t="s">
        <v>84</v>
      </c>
      <c r="G39" s="142"/>
      <c r="H39" s="142"/>
      <c r="I39" s="142"/>
      <c r="J39" s="142"/>
      <c r="K39" s="142"/>
      <c r="L39" s="143"/>
    </row>
    <row r="40" spans="1:19" s="69" customFormat="1">
      <c r="A40" s="75" t="s">
        <v>134</v>
      </c>
      <c r="B40" s="71" t="s">
        <v>264</v>
      </c>
      <c r="C40" s="213" t="s">
        <v>127</v>
      </c>
      <c r="D40" s="214"/>
      <c r="E40" s="215"/>
      <c r="F40" s="141" t="s">
        <v>84</v>
      </c>
      <c r="G40" s="142"/>
      <c r="H40" s="142"/>
      <c r="I40" s="142"/>
      <c r="J40" s="142"/>
      <c r="K40" s="142"/>
      <c r="L40" s="143"/>
    </row>
    <row r="41" spans="1:19" s="69" customFormat="1">
      <c r="A41" s="70" t="s">
        <v>111</v>
      </c>
      <c r="B41" s="71" t="s">
        <v>265</v>
      </c>
      <c r="C41" s="72">
        <v>15</v>
      </c>
      <c r="D41" s="73" t="s">
        <v>80</v>
      </c>
      <c r="E41" s="74" t="s">
        <v>82</v>
      </c>
      <c r="F41" s="141" t="s">
        <v>113</v>
      </c>
      <c r="G41" s="142"/>
      <c r="H41" s="142"/>
      <c r="I41" s="142"/>
      <c r="J41" s="142"/>
      <c r="K41" s="142"/>
      <c r="L41" s="143"/>
    </row>
    <row r="42" spans="1:19" s="69" customFormat="1">
      <c r="A42" s="62"/>
      <c r="B42" s="72"/>
      <c r="C42" s="72"/>
      <c r="D42" s="72"/>
      <c r="E42" s="74"/>
      <c r="F42" s="141"/>
      <c r="G42" s="142"/>
      <c r="H42" s="142"/>
      <c r="I42" s="142"/>
      <c r="J42" s="142"/>
      <c r="K42" s="142"/>
      <c r="L42" s="143"/>
    </row>
    <row r="43" spans="1:19" s="69" customFormat="1">
      <c r="A43" s="62"/>
      <c r="B43" s="63"/>
      <c r="C43" s="64"/>
      <c r="D43" s="65"/>
      <c r="E43" s="66"/>
      <c r="F43" s="67"/>
      <c r="G43" s="67"/>
      <c r="H43" s="67"/>
      <c r="I43" s="67"/>
      <c r="J43" s="67"/>
      <c r="K43" s="67"/>
      <c r="L43" s="68"/>
    </row>
    <row r="44" spans="1:19" ht="12.6" customHeight="1">
      <c r="A44" s="146" t="s">
        <v>19</v>
      </c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9"/>
      <c r="P44" s="20"/>
      <c r="Q44" s="20"/>
      <c r="R44" s="20"/>
      <c r="S44" s="20"/>
    </row>
    <row r="45" spans="1:19" ht="12.75" customHeight="1">
      <c r="A45" s="150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2"/>
      <c r="P45" s="20"/>
      <c r="Q45" s="20"/>
      <c r="R45" s="20"/>
      <c r="S45" s="20"/>
    </row>
    <row r="46" spans="1:19" ht="12.75" customHeight="1">
      <c r="A46" s="161" t="s">
        <v>20</v>
      </c>
      <c r="B46" s="162"/>
      <c r="C46" s="162"/>
      <c r="D46" s="163" t="s">
        <v>213</v>
      </c>
      <c r="E46" s="164"/>
      <c r="F46" s="164"/>
      <c r="G46" s="164"/>
      <c r="H46" s="164"/>
      <c r="I46" s="164"/>
      <c r="J46" s="164"/>
      <c r="K46" s="164"/>
      <c r="L46" s="165"/>
      <c r="P46" s="20"/>
      <c r="Q46" s="20"/>
      <c r="R46" s="20"/>
      <c r="S46" s="20"/>
    </row>
    <row r="47" spans="1:19" ht="12.75" customHeight="1">
      <c r="A47" s="161" t="s">
        <v>21</v>
      </c>
      <c r="B47" s="162"/>
      <c r="C47" s="162"/>
      <c r="D47" s="159" t="s">
        <v>22</v>
      </c>
      <c r="E47" s="166"/>
      <c r="F47" s="166"/>
      <c r="G47" s="166"/>
      <c r="H47" s="166"/>
      <c r="I47" s="166"/>
      <c r="J47" s="166"/>
      <c r="K47" s="166"/>
      <c r="L47" s="167"/>
      <c r="P47" s="20"/>
      <c r="Q47" s="20"/>
      <c r="R47" s="20"/>
      <c r="S47" s="20"/>
    </row>
    <row r="48" spans="1:19" ht="12.75" customHeight="1">
      <c r="A48" s="156" t="s">
        <v>23</v>
      </c>
      <c r="B48" s="157"/>
      <c r="C48" s="158"/>
      <c r="D48" s="168" t="s">
        <v>266</v>
      </c>
      <c r="E48" s="169"/>
      <c r="F48" s="169"/>
      <c r="G48" s="169"/>
      <c r="H48" s="169"/>
      <c r="I48" s="169"/>
      <c r="J48" s="169"/>
      <c r="K48" s="169"/>
      <c r="L48" s="170"/>
      <c r="P48" s="20"/>
      <c r="Q48" s="20"/>
      <c r="R48" s="20"/>
      <c r="S48" s="20"/>
    </row>
    <row r="49" spans="1:19">
      <c r="A49" s="93" t="s">
        <v>24</v>
      </c>
      <c r="B49" s="94"/>
      <c r="C49" s="95"/>
      <c r="D49" s="168" t="s">
        <v>319</v>
      </c>
      <c r="E49" s="169"/>
      <c r="F49" s="169"/>
      <c r="G49" s="169"/>
      <c r="H49" s="169"/>
      <c r="I49" s="169"/>
      <c r="J49" s="169"/>
      <c r="K49" s="169"/>
      <c r="L49" s="170"/>
      <c r="P49" s="20"/>
      <c r="Q49" s="20"/>
      <c r="R49" s="20"/>
      <c r="S49" s="20"/>
    </row>
    <row r="50" spans="1:19" ht="12.75" customHeight="1">
      <c r="A50" s="156" t="s">
        <v>25</v>
      </c>
      <c r="B50" s="157"/>
      <c r="C50" s="158"/>
      <c r="D50" s="159" t="s">
        <v>318</v>
      </c>
      <c r="E50" s="159"/>
      <c r="F50" s="159"/>
      <c r="G50" s="159"/>
      <c r="H50" s="159"/>
      <c r="I50" s="159"/>
      <c r="J50" s="159"/>
      <c r="K50" s="159"/>
      <c r="L50" s="160"/>
      <c r="P50" s="20"/>
      <c r="Q50" s="20"/>
      <c r="R50" s="20"/>
      <c r="S50" s="20"/>
    </row>
    <row r="51" spans="1:19">
      <c r="A51" s="161" t="s">
        <v>117</v>
      </c>
      <c r="B51" s="162"/>
      <c r="C51" s="162"/>
      <c r="D51" s="216">
        <f>H7</f>
        <v>0.10793750000000002</v>
      </c>
      <c r="E51" s="217"/>
      <c r="F51" s="217"/>
      <c r="G51" s="217"/>
      <c r="H51" s="217"/>
      <c r="I51" s="217"/>
      <c r="J51" s="217"/>
      <c r="K51" s="217"/>
      <c r="L51" s="218"/>
      <c r="P51" s="20"/>
      <c r="Q51" s="20"/>
      <c r="R51" s="20"/>
      <c r="S51" s="20"/>
    </row>
    <row r="52" spans="1:19">
      <c r="A52" s="161" t="s">
        <v>26</v>
      </c>
      <c r="B52" s="162"/>
      <c r="C52" s="162"/>
      <c r="D52" s="159" t="s">
        <v>27</v>
      </c>
      <c r="E52" s="166"/>
      <c r="F52" s="166"/>
      <c r="G52" s="166"/>
      <c r="H52" s="166"/>
      <c r="I52" s="166"/>
      <c r="J52" s="166"/>
      <c r="K52" s="166"/>
      <c r="L52" s="167"/>
      <c r="P52" s="20"/>
      <c r="Q52" s="20"/>
      <c r="R52" s="20"/>
      <c r="S52" s="20"/>
    </row>
    <row r="53" spans="1:19" ht="12.6" customHeight="1">
      <c r="A53" s="161" t="s">
        <v>28</v>
      </c>
      <c r="B53" s="162"/>
      <c r="C53" s="162"/>
      <c r="D53" s="159" t="s">
        <v>29</v>
      </c>
      <c r="E53" s="166"/>
      <c r="F53" s="166"/>
      <c r="G53" s="166"/>
      <c r="H53" s="166"/>
      <c r="I53" s="166"/>
      <c r="J53" s="166"/>
      <c r="K53" s="166"/>
      <c r="L53" s="167"/>
      <c r="P53" s="20"/>
      <c r="Q53" s="20"/>
      <c r="R53" s="20"/>
      <c r="S53" s="20"/>
    </row>
    <row r="54" spans="1:19" ht="12.6" customHeight="1">
      <c r="A54" s="161" t="s">
        <v>30</v>
      </c>
      <c r="B54" s="162"/>
      <c r="C54" s="162"/>
      <c r="D54" s="159" t="s">
        <v>130</v>
      </c>
      <c r="E54" s="166"/>
      <c r="F54" s="166"/>
      <c r="G54" s="166"/>
      <c r="H54" s="166"/>
      <c r="I54" s="166"/>
      <c r="J54" s="166"/>
      <c r="K54" s="166"/>
      <c r="L54" s="167"/>
      <c r="P54" s="20"/>
      <c r="Q54" s="20"/>
      <c r="R54" s="20"/>
      <c r="S54" s="20"/>
    </row>
    <row r="55" spans="1:19">
      <c r="A55" s="161" t="s">
        <v>32</v>
      </c>
      <c r="B55" s="162"/>
      <c r="C55" s="162"/>
      <c r="D55" s="159" t="s">
        <v>131</v>
      </c>
      <c r="E55" s="166"/>
      <c r="F55" s="166"/>
      <c r="G55" s="166"/>
      <c r="H55" s="166"/>
      <c r="I55" s="166"/>
      <c r="J55" s="166"/>
      <c r="K55" s="166"/>
      <c r="L55" s="167"/>
      <c r="P55" s="20"/>
      <c r="Q55" s="20"/>
      <c r="R55" s="20"/>
      <c r="S55" s="20"/>
    </row>
    <row r="56" spans="1:19">
      <c r="A56" s="156" t="s">
        <v>34</v>
      </c>
      <c r="B56" s="157"/>
      <c r="C56" s="158"/>
      <c r="D56" s="168" t="s">
        <v>35</v>
      </c>
      <c r="E56" s="169"/>
      <c r="F56" s="169"/>
      <c r="G56" s="169"/>
      <c r="H56" s="169"/>
      <c r="I56" s="169"/>
      <c r="J56" s="169"/>
      <c r="K56" s="169"/>
      <c r="L56" s="170"/>
      <c r="P56" s="20"/>
      <c r="Q56" s="20"/>
      <c r="R56" s="20"/>
      <c r="S56" s="20"/>
    </row>
    <row r="57" spans="1:19" ht="25.5" customHeight="1">
      <c r="A57" s="180" t="s">
        <v>36</v>
      </c>
      <c r="B57" s="181"/>
      <c r="C57" s="182"/>
      <c r="D57" s="159" t="s">
        <v>130</v>
      </c>
      <c r="E57" s="166"/>
      <c r="F57" s="166"/>
      <c r="G57" s="166"/>
      <c r="H57" s="166"/>
      <c r="I57" s="166"/>
      <c r="J57" s="166"/>
      <c r="K57" s="166"/>
      <c r="L57" s="167"/>
      <c r="P57" s="20"/>
      <c r="Q57" s="20"/>
      <c r="R57" s="20"/>
      <c r="S57" s="20"/>
    </row>
    <row r="58" spans="1:19" ht="12.75" customHeight="1">
      <c r="A58" s="156" t="s">
        <v>38</v>
      </c>
      <c r="B58" s="157"/>
      <c r="C58" s="158"/>
      <c r="D58" s="168" t="s">
        <v>39</v>
      </c>
      <c r="E58" s="169"/>
      <c r="F58" s="169"/>
      <c r="G58" s="169"/>
      <c r="H58" s="169"/>
      <c r="I58" s="169"/>
      <c r="J58" s="169"/>
      <c r="K58" s="169"/>
      <c r="L58" s="170"/>
      <c r="P58" s="20"/>
      <c r="Q58" s="20"/>
      <c r="R58" s="20"/>
      <c r="S58" s="20"/>
    </row>
    <row r="59" spans="1:19" ht="12.75" customHeight="1">
      <c r="A59" s="161" t="s">
        <v>40</v>
      </c>
      <c r="B59" s="162"/>
      <c r="C59" s="162"/>
      <c r="D59" s="168" t="s">
        <v>326</v>
      </c>
      <c r="E59" s="169"/>
      <c r="F59" s="169"/>
      <c r="G59" s="169"/>
      <c r="H59" s="169"/>
      <c r="I59" s="169"/>
      <c r="J59" s="169"/>
      <c r="K59" s="169"/>
      <c r="L59" s="170"/>
      <c r="P59" s="20"/>
      <c r="Q59" s="20"/>
      <c r="R59" s="20"/>
      <c r="S59" s="20"/>
    </row>
    <row r="60" spans="1:19" ht="12.75" customHeight="1">
      <c r="A60" s="161" t="s">
        <v>42</v>
      </c>
      <c r="B60" s="162"/>
      <c r="C60" s="162"/>
      <c r="D60" s="159" t="s">
        <v>331</v>
      </c>
      <c r="E60" s="166"/>
      <c r="F60" s="166"/>
      <c r="G60" s="166"/>
      <c r="H60" s="166"/>
      <c r="I60" s="166"/>
      <c r="J60" s="166"/>
      <c r="K60" s="166"/>
      <c r="L60" s="167"/>
      <c r="P60" s="20"/>
      <c r="Q60" s="20"/>
      <c r="R60" s="20"/>
      <c r="S60" s="20"/>
    </row>
    <row r="61" spans="1:19" ht="12.6" customHeight="1">
      <c r="A61" s="156" t="s">
        <v>43</v>
      </c>
      <c r="B61" s="157"/>
      <c r="C61" s="157"/>
      <c r="D61" s="159" t="s">
        <v>41</v>
      </c>
      <c r="E61" s="166"/>
      <c r="F61" s="166"/>
      <c r="G61" s="166"/>
      <c r="H61" s="166"/>
      <c r="I61" s="166"/>
      <c r="J61" s="166"/>
      <c r="K61" s="166"/>
      <c r="L61" s="167"/>
      <c r="P61" s="20"/>
      <c r="Q61" s="20"/>
      <c r="R61" s="20"/>
      <c r="S61" s="20"/>
    </row>
    <row r="62" spans="1:19" ht="12.6" customHeight="1">
      <c r="A62" s="21" t="s">
        <v>44</v>
      </c>
      <c r="B62" s="22"/>
      <c r="C62" s="22"/>
      <c r="D62" s="159" t="s">
        <v>210</v>
      </c>
      <c r="E62" s="166"/>
      <c r="F62" s="166"/>
      <c r="G62" s="166"/>
      <c r="H62" s="166"/>
      <c r="I62" s="166"/>
      <c r="J62" s="166"/>
      <c r="K62" s="166"/>
      <c r="L62" s="167"/>
      <c r="P62" s="20"/>
      <c r="Q62" s="20"/>
      <c r="R62" s="20"/>
      <c r="S62" s="20"/>
    </row>
    <row r="63" spans="1:19" ht="12.75" customHeight="1">
      <c r="A63" s="21"/>
      <c r="B63" s="22"/>
      <c r="C63" s="22"/>
      <c r="D63" s="23"/>
      <c r="E63" s="24"/>
      <c r="F63" s="24"/>
      <c r="G63" s="24"/>
      <c r="H63" s="24"/>
      <c r="I63" s="24"/>
      <c r="J63" s="24"/>
      <c r="K63" s="24"/>
      <c r="L63" s="25"/>
      <c r="P63" s="20"/>
      <c r="Q63" s="20"/>
      <c r="R63" s="20"/>
      <c r="S63" s="20"/>
    </row>
    <row r="64" spans="1:19" ht="12.75" customHeight="1">
      <c r="A64" s="174" t="s">
        <v>45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6"/>
      <c r="P64" s="20"/>
      <c r="Q64" s="20"/>
      <c r="R64" s="20"/>
      <c r="S64" s="20"/>
    </row>
    <row r="65" spans="1:19" ht="12.6" customHeight="1">
      <c r="A65" s="177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9"/>
      <c r="P65" s="20"/>
      <c r="Q65" s="20"/>
      <c r="R65" s="20"/>
      <c r="S65" s="20"/>
    </row>
    <row r="66" spans="1:19" ht="12.6" customHeight="1">
      <c r="A66" s="26" t="s">
        <v>46</v>
      </c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9"/>
      <c r="P66" s="20"/>
      <c r="Q66" s="20"/>
      <c r="R66" s="20"/>
      <c r="S66" s="20"/>
    </row>
    <row r="67" spans="1:19" ht="12.6" customHeight="1">
      <c r="A67" s="26" t="s">
        <v>47</v>
      </c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9"/>
      <c r="P67" s="20"/>
      <c r="Q67" s="20"/>
      <c r="R67" s="20"/>
      <c r="S67" s="20"/>
    </row>
    <row r="68" spans="1:19" ht="12.6" customHeight="1">
      <c r="A68" s="26" t="s">
        <v>48</v>
      </c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9"/>
      <c r="P68" s="20"/>
      <c r="Q68" s="20"/>
      <c r="R68" s="20"/>
      <c r="S68" s="20"/>
    </row>
    <row r="69" spans="1:19" ht="12.6" customHeight="1">
      <c r="A69" s="26" t="s">
        <v>49</v>
      </c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9"/>
      <c r="P69" s="20"/>
      <c r="Q69" s="20"/>
      <c r="R69" s="20"/>
      <c r="S69" s="20"/>
    </row>
    <row r="70" spans="1:19" ht="12.6" customHeight="1">
      <c r="A70" s="26" t="s">
        <v>50</v>
      </c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9"/>
      <c r="P70" s="20"/>
      <c r="Q70" s="20"/>
      <c r="R70" s="20"/>
      <c r="S70" s="20"/>
    </row>
    <row r="71" spans="1:19" ht="12.6" customHeight="1">
      <c r="A71" s="26" t="s">
        <v>51</v>
      </c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9"/>
      <c r="P71" s="20"/>
      <c r="Q71" s="20"/>
      <c r="R71" s="20"/>
      <c r="S71" s="20"/>
    </row>
    <row r="72" spans="1:19" ht="12.6" customHeight="1">
      <c r="A72" s="26" t="s">
        <v>52</v>
      </c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9"/>
      <c r="P72" s="20"/>
      <c r="Q72" s="20"/>
      <c r="R72" s="20"/>
      <c r="S72" s="20"/>
    </row>
    <row r="73" spans="1:19" ht="12.6" customHeight="1">
      <c r="A73" s="26" t="s">
        <v>53</v>
      </c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9"/>
      <c r="P73" s="20"/>
      <c r="Q73" s="20"/>
      <c r="R73" s="20"/>
      <c r="S73" s="20"/>
    </row>
    <row r="74" spans="1:19" ht="12.6" customHeight="1">
      <c r="A74" s="26" t="s">
        <v>54</v>
      </c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9"/>
      <c r="P74" s="20"/>
      <c r="Q74" s="20"/>
      <c r="R74" s="20"/>
      <c r="S74" s="20"/>
    </row>
    <row r="75" spans="1:19" ht="12.6" customHeight="1">
      <c r="A75" s="26" t="s">
        <v>55</v>
      </c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9"/>
      <c r="P75" s="20"/>
      <c r="Q75" s="20"/>
      <c r="R75" s="20"/>
      <c r="S75" s="20"/>
    </row>
    <row r="76" spans="1:19" ht="12.6" customHeight="1">
      <c r="A76" s="26" t="s">
        <v>56</v>
      </c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9"/>
      <c r="P76" s="20"/>
      <c r="Q76" s="20"/>
      <c r="R76" s="20"/>
      <c r="S76" s="20"/>
    </row>
    <row r="77" spans="1:19" ht="12.6" customHeight="1">
      <c r="A77" s="26" t="s">
        <v>57</v>
      </c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9"/>
      <c r="P77" s="20"/>
      <c r="Q77" s="20"/>
      <c r="R77" s="20"/>
      <c r="S77" s="20"/>
    </row>
    <row r="78" spans="1:19" ht="12.6" customHeight="1">
      <c r="A78" s="26" t="s">
        <v>58</v>
      </c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9"/>
      <c r="P78" s="20"/>
      <c r="Q78" s="20"/>
      <c r="R78" s="20"/>
      <c r="S78" s="20"/>
    </row>
    <row r="79" spans="1:19" ht="12.6" customHeight="1">
      <c r="A79" s="26" t="s">
        <v>59</v>
      </c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9"/>
      <c r="P79" s="20"/>
      <c r="Q79" s="20"/>
      <c r="R79" s="20"/>
      <c r="S79" s="20"/>
    </row>
    <row r="80" spans="1:19" ht="12.6" customHeight="1">
      <c r="A80" s="26" t="s">
        <v>60</v>
      </c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9"/>
      <c r="P80" s="20"/>
      <c r="Q80" s="20"/>
      <c r="R80" s="20"/>
      <c r="S80" s="20"/>
    </row>
    <row r="81" spans="1:19" ht="12.6" customHeight="1">
      <c r="A81" s="26" t="s">
        <v>61</v>
      </c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9"/>
      <c r="P81" s="20"/>
      <c r="Q81" s="20"/>
      <c r="R81" s="20"/>
      <c r="S81" s="20"/>
    </row>
    <row r="82" spans="1:19" ht="12.6" customHeight="1">
      <c r="A82" s="26" t="s">
        <v>97</v>
      </c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9"/>
      <c r="P82" s="20"/>
      <c r="Q82" s="20"/>
      <c r="R82" s="20"/>
      <c r="S82" s="20"/>
    </row>
    <row r="83" spans="1:19" ht="12.6" customHeight="1">
      <c r="A83" s="26" t="s">
        <v>62</v>
      </c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9"/>
      <c r="P83" s="20"/>
      <c r="Q83" s="20"/>
      <c r="R83" s="20"/>
      <c r="S83" s="20"/>
    </row>
    <row r="84" spans="1:19" ht="12.6" customHeight="1">
      <c r="A84" s="26" t="s">
        <v>63</v>
      </c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9"/>
      <c r="P84" s="20"/>
      <c r="Q84" s="20"/>
      <c r="R84" s="20"/>
      <c r="S84" s="20"/>
    </row>
    <row r="85" spans="1:19" ht="12.6" customHeight="1">
      <c r="A85" s="26" t="s">
        <v>64</v>
      </c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9"/>
      <c r="P85" s="20"/>
      <c r="Q85" s="20"/>
      <c r="R85" s="20"/>
      <c r="S85" s="20"/>
    </row>
    <row r="86" spans="1:19" ht="12.6" customHeight="1">
      <c r="A86" s="55" t="s">
        <v>87</v>
      </c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9"/>
    </row>
    <row r="87" spans="1:19" ht="12.6" customHeight="1">
      <c r="A87" s="55" t="s">
        <v>163</v>
      </c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9"/>
    </row>
    <row r="88" spans="1:19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</row>
    <row r="89" spans="1:19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</row>
    <row r="90" spans="1:19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2"/>
    </row>
    <row r="91" spans="1:19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2"/>
    </row>
    <row r="92" spans="1:19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2"/>
    </row>
    <row r="93" spans="1:19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19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2"/>
    </row>
    <row r="95" spans="1:19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2"/>
    </row>
    <row r="96" spans="1:19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2"/>
    </row>
    <row r="97" spans="1:12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2"/>
    </row>
    <row r="98" spans="1:12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>
      <c r="A99" s="33" t="s">
        <v>65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2"/>
    </row>
    <row r="100" spans="1:12">
      <c r="A100" s="34" t="s">
        <v>66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2"/>
    </row>
    <row r="101" spans="1:12">
      <c r="A101" s="34" t="s">
        <v>67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2"/>
    </row>
    <row r="102" spans="1:12">
      <c r="A102" s="34" t="s">
        <v>68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/>
    </row>
    <row r="103" spans="1:12">
      <c r="A103" s="34" t="s">
        <v>69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2"/>
    </row>
    <row r="104" spans="1:12">
      <c r="A104" s="34" t="s">
        <v>70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2"/>
    </row>
    <row r="105" spans="1:12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2"/>
    </row>
    <row r="106" spans="1:12">
      <c r="A106" s="35" t="s">
        <v>71</v>
      </c>
      <c r="B106" s="186" t="s">
        <v>72</v>
      </c>
      <c r="C106" s="186"/>
      <c r="D106" s="186"/>
      <c r="E106" s="186" t="s">
        <v>73</v>
      </c>
      <c r="F106" s="186"/>
      <c r="G106" s="186"/>
      <c r="H106" s="186"/>
      <c r="I106" s="186" t="s">
        <v>74</v>
      </c>
      <c r="J106" s="186"/>
      <c r="K106" s="36" t="s">
        <v>75</v>
      </c>
      <c r="L106" s="37" t="s">
        <v>76</v>
      </c>
    </row>
    <row r="107" spans="1:12">
      <c r="A107" s="38" t="s">
        <v>77</v>
      </c>
      <c r="B107" s="187" t="s">
        <v>166</v>
      </c>
      <c r="C107" s="187"/>
      <c r="D107" s="188"/>
      <c r="E107" s="189" t="s">
        <v>78</v>
      </c>
      <c r="F107" s="187"/>
      <c r="G107" s="187"/>
      <c r="H107" s="188"/>
      <c r="I107" s="190" t="s">
        <v>167</v>
      </c>
      <c r="J107" s="190"/>
      <c r="K107" s="91" t="s">
        <v>118</v>
      </c>
      <c r="L107" s="39" t="s">
        <v>118</v>
      </c>
    </row>
    <row r="108" spans="1:12">
      <c r="A108" s="40"/>
      <c r="B108" s="191"/>
      <c r="C108" s="191"/>
      <c r="D108" s="192"/>
      <c r="E108" s="193"/>
      <c r="F108" s="194"/>
      <c r="G108" s="194"/>
      <c r="H108" s="195"/>
      <c r="I108" s="193"/>
      <c r="J108" s="195"/>
      <c r="K108" s="41"/>
      <c r="L108" s="42"/>
    </row>
    <row r="109" spans="1:12" ht="13.5" thickBot="1">
      <c r="A109" s="43"/>
      <c r="B109" s="196"/>
      <c r="C109" s="196"/>
      <c r="D109" s="197"/>
      <c r="E109" s="198"/>
      <c r="F109" s="199"/>
      <c r="G109" s="199"/>
      <c r="H109" s="200"/>
      <c r="I109" s="198"/>
      <c r="J109" s="200"/>
      <c r="K109" s="44"/>
      <c r="L109" s="45"/>
    </row>
  </sheetData>
  <mergeCells count="76">
    <mergeCell ref="A4:B4"/>
    <mergeCell ref="C4:L4"/>
    <mergeCell ref="A1:C3"/>
    <mergeCell ref="D1:G3"/>
    <mergeCell ref="I1:K1"/>
    <mergeCell ref="I2:L2"/>
    <mergeCell ref="I3:L3"/>
    <mergeCell ref="A5:B5"/>
    <mergeCell ref="C5:L5"/>
    <mergeCell ref="A6:B6"/>
    <mergeCell ref="F9:H9"/>
    <mergeCell ref="I12:L12"/>
    <mergeCell ref="M26:M28"/>
    <mergeCell ref="E28:H28"/>
    <mergeCell ref="A29:L30"/>
    <mergeCell ref="F31:L31"/>
    <mergeCell ref="C32:E32"/>
    <mergeCell ref="F32:L32"/>
    <mergeCell ref="E26:G26"/>
    <mergeCell ref="A44:L45"/>
    <mergeCell ref="F33:L33"/>
    <mergeCell ref="F34:L34"/>
    <mergeCell ref="F35:L35"/>
    <mergeCell ref="F36:L36"/>
    <mergeCell ref="F37:L37"/>
    <mergeCell ref="F38:L38"/>
    <mergeCell ref="F39:L39"/>
    <mergeCell ref="C40:E40"/>
    <mergeCell ref="F40:L40"/>
    <mergeCell ref="F41:L41"/>
    <mergeCell ref="F42:L42"/>
    <mergeCell ref="A52:C52"/>
    <mergeCell ref="D52:L52"/>
    <mergeCell ref="A46:C46"/>
    <mergeCell ref="D46:L46"/>
    <mergeCell ref="A47:C47"/>
    <mergeCell ref="D47:L47"/>
    <mergeCell ref="A48:C48"/>
    <mergeCell ref="D48:L48"/>
    <mergeCell ref="D49:L49"/>
    <mergeCell ref="A50:C50"/>
    <mergeCell ref="D50:L50"/>
    <mergeCell ref="A51:C51"/>
    <mergeCell ref="D51:L51"/>
    <mergeCell ref="A53:C53"/>
    <mergeCell ref="D53:L53"/>
    <mergeCell ref="A54:C54"/>
    <mergeCell ref="D54:L54"/>
    <mergeCell ref="A55:C55"/>
    <mergeCell ref="D55:L55"/>
    <mergeCell ref="A56:C56"/>
    <mergeCell ref="D56:L56"/>
    <mergeCell ref="A57:C57"/>
    <mergeCell ref="D57:L57"/>
    <mergeCell ref="A58:C58"/>
    <mergeCell ref="D58:L58"/>
    <mergeCell ref="B107:D107"/>
    <mergeCell ref="E107:H107"/>
    <mergeCell ref="I107:J107"/>
    <mergeCell ref="A59:C59"/>
    <mergeCell ref="D59:L59"/>
    <mergeCell ref="A60:C60"/>
    <mergeCell ref="D60:L60"/>
    <mergeCell ref="A61:C61"/>
    <mergeCell ref="D61:L61"/>
    <mergeCell ref="D62:L62"/>
    <mergeCell ref="A64:L65"/>
    <mergeCell ref="B106:D106"/>
    <mergeCell ref="E106:H106"/>
    <mergeCell ref="I106:J106"/>
    <mergeCell ref="B108:D108"/>
    <mergeCell ref="E108:H108"/>
    <mergeCell ref="I108:J108"/>
    <mergeCell ref="B109:D109"/>
    <mergeCell ref="E109:H109"/>
    <mergeCell ref="I109:J109"/>
  </mergeCells>
  <pageMargins left="0.7" right="0.7" top="0.75" bottom="0.75" header="0.3" footer="0.3"/>
  <pageSetup scale="3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108"/>
  <sheetViews>
    <sheetView topLeftCell="A69" zoomScale="70" zoomScaleNormal="70" workbookViewId="0">
      <selection sqref="A1:L108"/>
    </sheetView>
  </sheetViews>
  <sheetFormatPr defaultColWidth="9.140625" defaultRowHeight="12.75"/>
  <cols>
    <col min="1" max="1" width="30.28515625" style="4" customWidth="1"/>
    <col min="2" max="2" width="11.85546875" style="4" customWidth="1"/>
    <col min="3" max="3" width="17.42578125" style="4" customWidth="1"/>
    <col min="4" max="4" width="10" style="4" customWidth="1"/>
    <col min="5" max="5" width="19.140625" style="4" customWidth="1"/>
    <col min="6" max="6" width="12.140625" style="4" customWidth="1"/>
    <col min="7" max="7" width="14.42578125" style="4" customWidth="1"/>
    <col min="8" max="8" width="15.85546875" style="4" customWidth="1"/>
    <col min="9" max="9" width="10" style="4" customWidth="1"/>
    <col min="10" max="10" width="7.28515625" style="4" customWidth="1"/>
    <col min="11" max="12" width="12.5703125" style="4" customWidth="1"/>
    <col min="13" max="16384" width="9.140625" style="4"/>
  </cols>
  <sheetData>
    <row r="1" spans="1:12" s="3" customFormat="1" ht="36.75" customHeight="1">
      <c r="A1" s="113" t="s">
        <v>0</v>
      </c>
      <c r="B1" s="114"/>
      <c r="C1" s="115"/>
      <c r="D1" s="122" t="s">
        <v>267</v>
      </c>
      <c r="E1" s="123"/>
      <c r="F1" s="123"/>
      <c r="G1" s="124"/>
      <c r="H1" s="1" t="s">
        <v>1</v>
      </c>
      <c r="I1" s="131" t="s">
        <v>146</v>
      </c>
      <c r="J1" s="132"/>
      <c r="K1" s="133"/>
      <c r="L1" s="2" t="s">
        <v>321</v>
      </c>
    </row>
    <row r="2" spans="1:12" s="3" customFormat="1" ht="47.25" customHeight="1">
      <c r="A2" s="116"/>
      <c r="B2" s="117"/>
      <c r="C2" s="118"/>
      <c r="D2" s="125"/>
      <c r="E2" s="126"/>
      <c r="F2" s="126"/>
      <c r="G2" s="127"/>
      <c r="H2" s="97" t="s">
        <v>2</v>
      </c>
      <c r="I2" s="134" t="s">
        <v>144</v>
      </c>
      <c r="J2" s="135"/>
      <c r="K2" s="135"/>
      <c r="L2" s="136"/>
    </row>
    <row r="3" spans="1:12" s="3" customFormat="1" ht="29.25" customHeight="1">
      <c r="A3" s="119"/>
      <c r="B3" s="120"/>
      <c r="C3" s="121"/>
      <c r="D3" s="128"/>
      <c r="E3" s="129"/>
      <c r="F3" s="129"/>
      <c r="G3" s="130"/>
      <c r="H3" s="97" t="s">
        <v>3</v>
      </c>
      <c r="I3" s="134" t="s">
        <v>145</v>
      </c>
      <c r="J3" s="135"/>
      <c r="K3" s="135"/>
      <c r="L3" s="136"/>
    </row>
    <row r="4" spans="1:12" ht="24.75" customHeight="1">
      <c r="A4" s="137" t="s">
        <v>4</v>
      </c>
      <c r="B4" s="138"/>
      <c r="C4" s="139" t="str">
        <f>D1</f>
        <v>Antiscalant  Dosing tank-CRYSTALLIZER</v>
      </c>
      <c r="D4" s="139"/>
      <c r="E4" s="139"/>
      <c r="F4" s="139"/>
      <c r="G4" s="139"/>
      <c r="H4" s="139"/>
      <c r="I4" s="139"/>
      <c r="J4" s="139"/>
      <c r="K4" s="139"/>
      <c r="L4" s="140"/>
    </row>
    <row r="5" spans="1:12" ht="24.75" customHeight="1">
      <c r="A5" s="137" t="s">
        <v>5</v>
      </c>
      <c r="B5" s="138"/>
      <c r="C5" s="139" t="s">
        <v>268</v>
      </c>
      <c r="D5" s="139"/>
      <c r="E5" s="139"/>
      <c r="F5" s="139"/>
      <c r="G5" s="139"/>
      <c r="H5" s="139"/>
      <c r="I5" s="139"/>
      <c r="J5" s="139"/>
      <c r="K5" s="139"/>
      <c r="L5" s="140"/>
    </row>
    <row r="6" spans="1:12" ht="22.5" customHeight="1">
      <c r="A6" s="137" t="s">
        <v>6</v>
      </c>
      <c r="B6" s="138"/>
      <c r="C6" s="58" t="s">
        <v>101</v>
      </c>
      <c r="D6" s="58" t="s">
        <v>102</v>
      </c>
      <c r="E6" s="58" t="s">
        <v>103</v>
      </c>
      <c r="F6" s="58" t="s">
        <v>104</v>
      </c>
      <c r="G6" s="58" t="s">
        <v>105</v>
      </c>
      <c r="H6" s="56" t="s">
        <v>106</v>
      </c>
      <c r="I6" s="56"/>
      <c r="J6" s="56"/>
      <c r="K6" s="56"/>
      <c r="L6" s="57"/>
    </row>
    <row r="7" spans="1:12" ht="18.75" thickBot="1">
      <c r="A7" s="5" t="s">
        <v>79</v>
      </c>
      <c r="B7" s="5">
        <v>1</v>
      </c>
      <c r="C7" s="59">
        <v>0.5</v>
      </c>
      <c r="D7" s="59">
        <v>0.55000000000000004</v>
      </c>
      <c r="E7" s="59">
        <v>0.3</v>
      </c>
      <c r="F7" s="59">
        <v>0.1</v>
      </c>
      <c r="G7" s="82">
        <f>SUM(D7:F7)</f>
        <v>0.95000000000000007</v>
      </c>
      <c r="H7" s="60">
        <f>(3.14/4)*C7*C7*D7</f>
        <v>0.10793750000000002</v>
      </c>
      <c r="I7" s="96"/>
      <c r="J7" s="96"/>
      <c r="K7" s="96"/>
      <c r="L7" s="6"/>
    </row>
    <row r="8" spans="1:12" ht="18">
      <c r="A8" s="7"/>
      <c r="B8" s="96"/>
      <c r="C8" s="96"/>
      <c r="D8" s="96"/>
      <c r="E8" s="96"/>
      <c r="G8" s="96"/>
      <c r="H8" s="96"/>
      <c r="I8" s="96"/>
      <c r="J8" s="96"/>
      <c r="K8" s="96"/>
      <c r="L8" s="6"/>
    </row>
    <row r="9" spans="1:12" ht="18">
      <c r="A9" s="7"/>
      <c r="B9" s="96"/>
      <c r="C9" s="96"/>
      <c r="D9" s="96"/>
      <c r="E9" s="96"/>
      <c r="F9" s="144" t="s">
        <v>135</v>
      </c>
      <c r="G9" s="144"/>
      <c r="H9" s="144"/>
      <c r="I9" s="96"/>
      <c r="J9" s="96"/>
      <c r="K9" s="96"/>
      <c r="L9" s="6"/>
    </row>
    <row r="10" spans="1:12" ht="18">
      <c r="A10" s="7"/>
      <c r="B10" s="96"/>
      <c r="C10" s="96"/>
      <c r="D10" s="96"/>
      <c r="E10" s="96"/>
      <c r="G10" s="96"/>
      <c r="H10" s="96"/>
      <c r="I10" s="96"/>
      <c r="J10" s="96"/>
      <c r="K10" s="96"/>
      <c r="L10" s="6"/>
    </row>
    <row r="11" spans="1:12" ht="18" customHeight="1">
      <c r="A11" s="8"/>
      <c r="B11" s="9"/>
      <c r="C11" s="96"/>
      <c r="D11" s="96"/>
      <c r="E11" s="96"/>
      <c r="F11" s="96"/>
      <c r="G11" s="96"/>
      <c r="H11" s="96"/>
      <c r="I11" s="96"/>
      <c r="J11" s="10"/>
      <c r="K11" s="10"/>
      <c r="L11" s="6"/>
    </row>
    <row r="12" spans="1:12" ht="18">
      <c r="A12" s="8"/>
      <c r="B12" s="9"/>
      <c r="C12" s="96"/>
      <c r="D12" s="96"/>
      <c r="E12" s="96"/>
      <c r="F12" s="96"/>
      <c r="G12" s="96"/>
      <c r="H12" s="96"/>
      <c r="I12" s="222" t="s">
        <v>184</v>
      </c>
      <c r="J12" s="222"/>
      <c r="K12" s="222"/>
      <c r="L12" s="223"/>
    </row>
    <row r="13" spans="1:12" ht="18">
      <c r="A13" s="8"/>
      <c r="B13" s="9"/>
      <c r="C13" s="96"/>
      <c r="D13" s="96"/>
      <c r="E13" s="96"/>
      <c r="F13" s="96"/>
      <c r="G13" s="96"/>
      <c r="H13" s="96"/>
      <c r="I13" s="96"/>
      <c r="J13" s="10"/>
      <c r="K13" s="10"/>
      <c r="L13" s="6"/>
    </row>
    <row r="14" spans="1:12" ht="18">
      <c r="A14" s="48">
        <f>E7</f>
        <v>0.3</v>
      </c>
      <c r="B14" s="61" t="s">
        <v>107</v>
      </c>
      <c r="C14" s="96"/>
      <c r="D14" s="96"/>
      <c r="F14" s="96"/>
      <c r="G14" s="96"/>
      <c r="H14" s="96"/>
      <c r="I14" s="96"/>
      <c r="J14" s="10"/>
      <c r="K14" s="10"/>
      <c r="L14" s="6"/>
    </row>
    <row r="15" spans="1:12" ht="18">
      <c r="A15" s="8"/>
      <c r="B15" s="61"/>
      <c r="C15" s="96"/>
      <c r="D15" s="96"/>
      <c r="E15" s="96"/>
      <c r="G15" s="96"/>
      <c r="H15" s="96"/>
      <c r="I15" s="96"/>
      <c r="J15" s="10"/>
      <c r="K15" s="10"/>
      <c r="L15" s="6"/>
    </row>
    <row r="16" spans="1:12" ht="18">
      <c r="A16" s="8"/>
      <c r="B16" s="61"/>
      <c r="C16" s="96"/>
      <c r="D16" s="96"/>
      <c r="E16" s="96"/>
      <c r="G16" s="96"/>
      <c r="H16" s="96"/>
      <c r="I16" s="96"/>
      <c r="J16" s="10"/>
      <c r="K16" s="10"/>
      <c r="L16" s="6"/>
    </row>
    <row r="17" spans="1:13" ht="18">
      <c r="A17" s="8"/>
      <c r="B17" s="61"/>
      <c r="C17" s="96"/>
      <c r="D17" s="96"/>
      <c r="E17" s="96"/>
      <c r="F17" s="11"/>
      <c r="G17" s="96"/>
      <c r="H17" s="96"/>
      <c r="I17" s="96"/>
      <c r="J17" s="10"/>
      <c r="K17" s="10"/>
      <c r="L17" s="6"/>
    </row>
    <row r="18" spans="1:13" ht="18">
      <c r="A18" s="48">
        <f>D7</f>
        <v>0.55000000000000004</v>
      </c>
      <c r="B18" s="61" t="s">
        <v>108</v>
      </c>
      <c r="C18" s="96"/>
      <c r="D18" s="96"/>
      <c r="E18" s="96"/>
      <c r="F18" s="11"/>
      <c r="G18" s="96"/>
      <c r="H18" s="96"/>
      <c r="I18" s="96"/>
      <c r="J18" s="10"/>
      <c r="K18" s="10"/>
      <c r="L18" s="6"/>
    </row>
    <row r="19" spans="1:13" ht="18">
      <c r="A19" s="8"/>
      <c r="B19" s="61"/>
      <c r="C19" s="96"/>
      <c r="D19" s="96"/>
      <c r="E19" s="96"/>
      <c r="F19" s="11"/>
      <c r="G19" s="96"/>
      <c r="H19" s="96"/>
      <c r="I19" s="96"/>
      <c r="J19" s="10"/>
      <c r="K19" s="10"/>
      <c r="L19" s="6"/>
    </row>
    <row r="20" spans="1:13" ht="18">
      <c r="A20" s="8"/>
      <c r="B20" s="61"/>
      <c r="C20" s="96"/>
      <c r="D20" s="96"/>
      <c r="E20" s="96"/>
      <c r="G20" s="96"/>
      <c r="H20" s="96"/>
      <c r="I20" s="96"/>
      <c r="J20" s="10"/>
      <c r="K20" s="10"/>
      <c r="L20" s="6"/>
    </row>
    <row r="21" spans="1:13" ht="18">
      <c r="A21" s="8"/>
      <c r="B21" s="61"/>
      <c r="C21" s="96"/>
      <c r="D21" s="96"/>
      <c r="E21" s="96"/>
      <c r="F21" s="46"/>
      <c r="G21" s="96"/>
      <c r="H21" s="96"/>
      <c r="I21" s="96"/>
      <c r="J21" s="10"/>
      <c r="K21" s="10"/>
      <c r="L21" s="6"/>
    </row>
    <row r="22" spans="1:13" ht="18">
      <c r="A22" s="8"/>
      <c r="B22" s="61"/>
      <c r="C22" s="96"/>
      <c r="D22" s="96"/>
      <c r="E22" s="96"/>
      <c r="F22" s="96"/>
      <c r="G22" s="96"/>
      <c r="H22" s="96"/>
      <c r="I22" s="96"/>
      <c r="J22" s="10"/>
      <c r="K22" s="10"/>
      <c r="L22" s="6"/>
    </row>
    <row r="23" spans="1:13" ht="18">
      <c r="A23" s="48">
        <f>F7</f>
        <v>0.1</v>
      </c>
      <c r="B23" s="61" t="s">
        <v>109</v>
      </c>
      <c r="C23" s="96"/>
      <c r="D23" s="96"/>
      <c r="E23" s="96"/>
      <c r="F23" s="96"/>
      <c r="G23" s="96"/>
      <c r="H23" s="96"/>
      <c r="I23" s="96"/>
      <c r="J23" s="10"/>
      <c r="K23" s="10"/>
      <c r="L23" s="6"/>
    </row>
    <row r="24" spans="1:13" ht="18">
      <c r="A24" s="8"/>
      <c r="I24" s="96"/>
      <c r="J24" s="10"/>
      <c r="K24" s="10"/>
      <c r="L24" s="6"/>
    </row>
    <row r="25" spans="1:13" ht="18">
      <c r="A25" s="7"/>
      <c r="B25" s="9"/>
      <c r="C25" s="96"/>
      <c r="D25" s="96"/>
      <c r="F25" s="47"/>
      <c r="G25" s="47"/>
      <c r="H25" s="96"/>
      <c r="I25" s="12"/>
      <c r="J25" s="10"/>
      <c r="K25" s="10"/>
      <c r="L25" s="6"/>
    </row>
    <row r="26" spans="1:13" ht="18">
      <c r="A26" s="13"/>
      <c r="B26" s="9"/>
      <c r="C26" s="96"/>
      <c r="D26" s="96" t="s">
        <v>110</v>
      </c>
      <c r="E26" s="145">
        <f>C7</f>
        <v>0.5</v>
      </c>
      <c r="F26" s="145"/>
      <c r="G26" s="145"/>
      <c r="H26" s="96"/>
      <c r="I26" s="14"/>
      <c r="J26" s="96"/>
      <c r="K26" s="96"/>
      <c r="L26" s="6"/>
      <c r="M26" s="109"/>
    </row>
    <row r="27" spans="1:13" ht="18">
      <c r="A27" s="13"/>
      <c r="B27" s="96"/>
      <c r="C27" s="96"/>
      <c r="D27" s="96"/>
      <c r="E27" s="96"/>
      <c r="F27" s="96"/>
      <c r="G27" s="96"/>
      <c r="H27" s="96"/>
      <c r="I27" s="14"/>
      <c r="J27" s="96"/>
      <c r="K27" s="96"/>
      <c r="L27" s="6"/>
      <c r="M27" s="109"/>
    </row>
    <row r="28" spans="1:13" ht="18">
      <c r="A28" s="7"/>
      <c r="B28" s="96"/>
      <c r="C28" s="96"/>
      <c r="D28" s="96"/>
      <c r="E28" s="110"/>
      <c r="F28" s="110"/>
      <c r="G28" s="110"/>
      <c r="H28" s="110"/>
      <c r="I28" s="96"/>
      <c r="J28" s="96"/>
      <c r="K28" s="96"/>
      <c r="L28" s="6"/>
      <c r="M28" s="109"/>
    </row>
    <row r="29" spans="1:13" ht="12.75" customHeight="1">
      <c r="A29" s="146" t="s">
        <v>7</v>
      </c>
      <c r="B29" s="147"/>
      <c r="C29" s="147"/>
      <c r="D29" s="147"/>
      <c r="E29" s="148"/>
      <c r="F29" s="148"/>
      <c r="G29" s="148"/>
      <c r="H29" s="148"/>
      <c r="I29" s="147"/>
      <c r="J29" s="147"/>
      <c r="K29" s="147"/>
      <c r="L29" s="149"/>
    </row>
    <row r="30" spans="1:13" ht="12.75" customHeight="1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2"/>
    </row>
    <row r="31" spans="1:13" s="19" customFormat="1" ht="20.25" customHeight="1">
      <c r="A31" s="15" t="s">
        <v>7</v>
      </c>
      <c r="B31" s="16" t="s">
        <v>8</v>
      </c>
      <c r="C31" s="17" t="s">
        <v>9</v>
      </c>
      <c r="D31" s="92" t="s">
        <v>10</v>
      </c>
      <c r="E31" s="18" t="s">
        <v>11</v>
      </c>
      <c r="F31" s="153" t="s">
        <v>12</v>
      </c>
      <c r="G31" s="154"/>
      <c r="H31" s="154"/>
      <c r="I31" s="154"/>
      <c r="J31" s="154"/>
      <c r="K31" s="154"/>
      <c r="L31" s="155"/>
    </row>
    <row r="32" spans="1:13" s="69" customFormat="1">
      <c r="A32" s="70" t="s">
        <v>120</v>
      </c>
      <c r="B32" s="71" t="s">
        <v>269</v>
      </c>
      <c r="C32" s="213" t="s">
        <v>130</v>
      </c>
      <c r="D32" s="214"/>
      <c r="E32" s="215"/>
      <c r="F32" s="141" t="s">
        <v>84</v>
      </c>
      <c r="G32" s="142"/>
      <c r="H32" s="142"/>
      <c r="I32" s="142"/>
      <c r="J32" s="142"/>
      <c r="K32" s="142"/>
      <c r="L32" s="143"/>
    </row>
    <row r="33" spans="1:19" s="69" customFormat="1">
      <c r="A33" s="70" t="s">
        <v>13</v>
      </c>
      <c r="B33" s="71" t="s">
        <v>270</v>
      </c>
      <c r="C33" s="72">
        <v>15</v>
      </c>
      <c r="D33" s="73" t="s">
        <v>80</v>
      </c>
      <c r="E33" s="74" t="s">
        <v>82</v>
      </c>
      <c r="F33" s="141" t="s">
        <v>84</v>
      </c>
      <c r="G33" s="142"/>
      <c r="H33" s="142"/>
      <c r="I33" s="142"/>
      <c r="J33" s="142"/>
      <c r="K33" s="142"/>
      <c r="L33" s="143"/>
    </row>
    <row r="34" spans="1:19" s="69" customFormat="1">
      <c r="A34" s="70" t="s">
        <v>15</v>
      </c>
      <c r="B34" s="71" t="s">
        <v>271</v>
      </c>
      <c r="C34" s="72">
        <v>40</v>
      </c>
      <c r="D34" s="73" t="s">
        <v>80</v>
      </c>
      <c r="E34" s="74" t="s">
        <v>82</v>
      </c>
      <c r="F34" s="141" t="s">
        <v>83</v>
      </c>
      <c r="G34" s="142"/>
      <c r="H34" s="142"/>
      <c r="I34" s="142"/>
      <c r="J34" s="142"/>
      <c r="K34" s="142"/>
      <c r="L34" s="143"/>
    </row>
    <row r="35" spans="1:19" s="69" customFormat="1">
      <c r="A35" s="70" t="s">
        <v>14</v>
      </c>
      <c r="B35" s="71" t="s">
        <v>272</v>
      </c>
      <c r="C35" s="72">
        <v>25</v>
      </c>
      <c r="D35" s="73" t="s">
        <v>80</v>
      </c>
      <c r="E35" s="74" t="s">
        <v>82</v>
      </c>
      <c r="F35" s="141" t="s">
        <v>83</v>
      </c>
      <c r="G35" s="142"/>
      <c r="H35" s="142"/>
      <c r="I35" s="142"/>
      <c r="J35" s="142"/>
      <c r="K35" s="142"/>
      <c r="L35" s="143"/>
    </row>
    <row r="36" spans="1:19" s="69" customFormat="1">
      <c r="A36" s="70" t="s">
        <v>17</v>
      </c>
      <c r="B36" s="71" t="s">
        <v>273</v>
      </c>
      <c r="C36" s="72">
        <v>80</v>
      </c>
      <c r="D36" s="73" t="s">
        <v>80</v>
      </c>
      <c r="E36" s="74" t="s">
        <v>82</v>
      </c>
      <c r="F36" s="141" t="s">
        <v>84</v>
      </c>
      <c r="G36" s="142"/>
      <c r="H36" s="142"/>
      <c r="I36" s="142"/>
      <c r="J36" s="142"/>
      <c r="K36" s="142"/>
      <c r="L36" s="143"/>
    </row>
    <row r="37" spans="1:19" s="69" customFormat="1">
      <c r="A37" s="70" t="s">
        <v>16</v>
      </c>
      <c r="B37" s="71" t="s">
        <v>274</v>
      </c>
      <c r="C37" s="72">
        <v>25</v>
      </c>
      <c r="D37" s="73" t="s">
        <v>80</v>
      </c>
      <c r="E37" s="74" t="s">
        <v>82</v>
      </c>
      <c r="F37" s="141" t="s">
        <v>98</v>
      </c>
      <c r="G37" s="142"/>
      <c r="H37" s="142"/>
      <c r="I37" s="142"/>
      <c r="J37" s="142"/>
      <c r="K37" s="142"/>
      <c r="L37" s="143"/>
    </row>
    <row r="38" spans="1:19" s="69" customFormat="1">
      <c r="A38" s="70" t="s">
        <v>18</v>
      </c>
      <c r="B38" s="71" t="s">
        <v>275</v>
      </c>
      <c r="C38" s="72">
        <v>15</v>
      </c>
      <c r="D38" s="73" t="s">
        <v>80</v>
      </c>
      <c r="E38" s="74" t="s">
        <v>82</v>
      </c>
      <c r="F38" s="141" t="s">
        <v>113</v>
      </c>
      <c r="G38" s="142"/>
      <c r="H38" s="142"/>
      <c r="I38" s="142"/>
      <c r="J38" s="142"/>
      <c r="K38" s="142"/>
      <c r="L38" s="143"/>
    </row>
    <row r="39" spans="1:19" s="69" customFormat="1">
      <c r="A39" s="75" t="s">
        <v>91</v>
      </c>
      <c r="B39" s="71" t="s">
        <v>276</v>
      </c>
      <c r="C39" s="72">
        <v>25</v>
      </c>
      <c r="D39" s="72" t="s">
        <v>80</v>
      </c>
      <c r="E39" s="74" t="s">
        <v>82</v>
      </c>
      <c r="F39" s="141" t="s">
        <v>84</v>
      </c>
      <c r="G39" s="142"/>
      <c r="H39" s="142"/>
      <c r="I39" s="142"/>
      <c r="J39" s="142"/>
      <c r="K39" s="142"/>
      <c r="L39" s="143"/>
    </row>
    <row r="40" spans="1:19" s="69" customFormat="1">
      <c r="A40" s="70" t="s">
        <v>111</v>
      </c>
      <c r="B40" s="71" t="s">
        <v>277</v>
      </c>
      <c r="C40" s="72">
        <v>15</v>
      </c>
      <c r="D40" s="73" t="s">
        <v>80</v>
      </c>
      <c r="E40" s="74" t="s">
        <v>82</v>
      </c>
      <c r="F40" s="141" t="s">
        <v>113</v>
      </c>
      <c r="G40" s="142"/>
      <c r="H40" s="142"/>
      <c r="I40" s="142"/>
      <c r="J40" s="142"/>
      <c r="K40" s="142"/>
      <c r="L40" s="143"/>
    </row>
    <row r="41" spans="1:19" s="69" customFormat="1">
      <c r="A41" s="62"/>
      <c r="B41" s="72"/>
      <c r="C41" s="72"/>
      <c r="D41" s="72"/>
      <c r="E41" s="74"/>
      <c r="F41" s="141"/>
      <c r="G41" s="142"/>
      <c r="H41" s="142"/>
      <c r="I41" s="142"/>
      <c r="J41" s="142"/>
      <c r="K41" s="142"/>
      <c r="L41" s="143"/>
    </row>
    <row r="42" spans="1:19" s="69" customFormat="1">
      <c r="A42" s="62"/>
      <c r="B42" s="63"/>
      <c r="C42" s="64"/>
      <c r="D42" s="65"/>
      <c r="E42" s="66"/>
      <c r="F42" s="67"/>
      <c r="G42" s="67"/>
      <c r="H42" s="67"/>
      <c r="I42" s="67"/>
      <c r="J42" s="67"/>
      <c r="K42" s="67"/>
      <c r="L42" s="68"/>
    </row>
    <row r="43" spans="1:19" ht="12.6" customHeight="1">
      <c r="A43" s="146" t="s">
        <v>19</v>
      </c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9"/>
      <c r="P43" s="20"/>
      <c r="Q43" s="20"/>
      <c r="R43" s="20"/>
      <c r="S43" s="20"/>
    </row>
    <row r="44" spans="1:19" ht="12.75" customHeight="1">
      <c r="A44" s="150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2"/>
      <c r="P44" s="20"/>
      <c r="Q44" s="20"/>
      <c r="R44" s="20"/>
      <c r="S44" s="20"/>
    </row>
    <row r="45" spans="1:19" ht="12.75" customHeight="1">
      <c r="A45" s="161" t="s">
        <v>20</v>
      </c>
      <c r="B45" s="162"/>
      <c r="C45" s="162"/>
      <c r="D45" s="163" t="s">
        <v>213</v>
      </c>
      <c r="E45" s="164"/>
      <c r="F45" s="164"/>
      <c r="G45" s="164"/>
      <c r="H45" s="164"/>
      <c r="I45" s="164"/>
      <c r="J45" s="164"/>
      <c r="K45" s="164"/>
      <c r="L45" s="165"/>
      <c r="P45" s="20"/>
      <c r="Q45" s="20"/>
      <c r="R45" s="20"/>
      <c r="S45" s="20"/>
    </row>
    <row r="46" spans="1:19" ht="12.75" customHeight="1">
      <c r="A46" s="161" t="s">
        <v>21</v>
      </c>
      <c r="B46" s="162"/>
      <c r="C46" s="162"/>
      <c r="D46" s="159" t="s">
        <v>22</v>
      </c>
      <c r="E46" s="166"/>
      <c r="F46" s="166"/>
      <c r="G46" s="166"/>
      <c r="H46" s="166"/>
      <c r="I46" s="166"/>
      <c r="J46" s="166"/>
      <c r="K46" s="166"/>
      <c r="L46" s="167"/>
      <c r="P46" s="20"/>
      <c r="Q46" s="20"/>
      <c r="R46" s="20"/>
      <c r="S46" s="20"/>
    </row>
    <row r="47" spans="1:19" ht="12.75" customHeight="1">
      <c r="A47" s="156" t="s">
        <v>23</v>
      </c>
      <c r="B47" s="157"/>
      <c r="C47" s="158"/>
      <c r="D47" s="168" t="s">
        <v>141</v>
      </c>
      <c r="E47" s="169"/>
      <c r="F47" s="169"/>
      <c r="G47" s="169"/>
      <c r="H47" s="169"/>
      <c r="I47" s="169"/>
      <c r="J47" s="169"/>
      <c r="K47" s="169"/>
      <c r="L47" s="170"/>
      <c r="P47" s="20"/>
      <c r="Q47" s="20"/>
      <c r="R47" s="20"/>
      <c r="S47" s="20"/>
    </row>
    <row r="48" spans="1:19">
      <c r="A48" s="93" t="s">
        <v>24</v>
      </c>
      <c r="B48" s="94"/>
      <c r="C48" s="95"/>
      <c r="D48" s="168" t="s">
        <v>142</v>
      </c>
      <c r="E48" s="169"/>
      <c r="F48" s="169"/>
      <c r="G48" s="169"/>
      <c r="H48" s="169"/>
      <c r="I48" s="169"/>
      <c r="J48" s="169"/>
      <c r="K48" s="169"/>
      <c r="L48" s="170"/>
      <c r="P48" s="20"/>
      <c r="Q48" s="20"/>
      <c r="R48" s="20"/>
      <c r="S48" s="20"/>
    </row>
    <row r="49" spans="1:19" ht="12.75" customHeight="1">
      <c r="A49" s="156" t="s">
        <v>25</v>
      </c>
      <c r="B49" s="157"/>
      <c r="C49" s="158"/>
      <c r="D49" s="159" t="s">
        <v>143</v>
      </c>
      <c r="E49" s="159"/>
      <c r="F49" s="159"/>
      <c r="G49" s="159"/>
      <c r="H49" s="159"/>
      <c r="I49" s="159"/>
      <c r="J49" s="159"/>
      <c r="K49" s="159"/>
      <c r="L49" s="160"/>
      <c r="P49" s="20"/>
      <c r="Q49" s="20"/>
      <c r="R49" s="20"/>
      <c r="S49" s="20"/>
    </row>
    <row r="50" spans="1:19">
      <c r="A50" s="161" t="s">
        <v>117</v>
      </c>
      <c r="B50" s="162"/>
      <c r="C50" s="162"/>
      <c r="D50" s="216">
        <f>H7</f>
        <v>0.10793750000000002</v>
      </c>
      <c r="E50" s="217"/>
      <c r="F50" s="217"/>
      <c r="G50" s="217"/>
      <c r="H50" s="217"/>
      <c r="I50" s="217"/>
      <c r="J50" s="217"/>
      <c r="K50" s="217"/>
      <c r="L50" s="218"/>
      <c r="P50" s="20"/>
      <c r="Q50" s="20"/>
      <c r="R50" s="20"/>
      <c r="S50" s="20"/>
    </row>
    <row r="51" spans="1:19">
      <c r="A51" s="161" t="s">
        <v>26</v>
      </c>
      <c r="B51" s="162"/>
      <c r="C51" s="162"/>
      <c r="D51" s="159" t="s">
        <v>27</v>
      </c>
      <c r="E51" s="166"/>
      <c r="F51" s="166"/>
      <c r="G51" s="166"/>
      <c r="H51" s="166"/>
      <c r="I51" s="166"/>
      <c r="J51" s="166"/>
      <c r="K51" s="166"/>
      <c r="L51" s="167"/>
      <c r="P51" s="20"/>
      <c r="Q51" s="20"/>
      <c r="R51" s="20"/>
      <c r="S51" s="20"/>
    </row>
    <row r="52" spans="1:19" ht="12.6" customHeight="1">
      <c r="A52" s="161" t="s">
        <v>28</v>
      </c>
      <c r="B52" s="162"/>
      <c r="C52" s="162"/>
      <c r="D52" s="159" t="s">
        <v>29</v>
      </c>
      <c r="E52" s="166"/>
      <c r="F52" s="166"/>
      <c r="G52" s="166"/>
      <c r="H52" s="166"/>
      <c r="I52" s="166"/>
      <c r="J52" s="166"/>
      <c r="K52" s="166"/>
      <c r="L52" s="167"/>
      <c r="P52" s="20"/>
      <c r="Q52" s="20"/>
      <c r="R52" s="20"/>
      <c r="S52" s="20"/>
    </row>
    <row r="53" spans="1:19" ht="12.6" customHeight="1">
      <c r="A53" s="161" t="s">
        <v>30</v>
      </c>
      <c r="B53" s="162"/>
      <c r="C53" s="162"/>
      <c r="D53" s="159" t="s">
        <v>31</v>
      </c>
      <c r="E53" s="166"/>
      <c r="F53" s="166"/>
      <c r="G53" s="166"/>
      <c r="H53" s="166"/>
      <c r="I53" s="166"/>
      <c r="J53" s="166"/>
      <c r="K53" s="166"/>
      <c r="L53" s="167"/>
      <c r="P53" s="20"/>
      <c r="Q53" s="20"/>
      <c r="R53" s="20"/>
      <c r="S53" s="20"/>
    </row>
    <row r="54" spans="1:19">
      <c r="A54" s="161" t="s">
        <v>32</v>
      </c>
      <c r="B54" s="162"/>
      <c r="C54" s="162"/>
      <c r="D54" s="159" t="s">
        <v>131</v>
      </c>
      <c r="E54" s="166"/>
      <c r="F54" s="166"/>
      <c r="G54" s="166"/>
      <c r="H54" s="166"/>
      <c r="I54" s="166"/>
      <c r="J54" s="166"/>
      <c r="K54" s="166"/>
      <c r="L54" s="167"/>
      <c r="P54" s="20"/>
      <c r="Q54" s="20"/>
      <c r="R54" s="20"/>
      <c r="S54" s="20"/>
    </row>
    <row r="55" spans="1:19">
      <c r="A55" s="156" t="s">
        <v>34</v>
      </c>
      <c r="B55" s="157"/>
      <c r="C55" s="158"/>
      <c r="D55" s="168" t="s">
        <v>35</v>
      </c>
      <c r="E55" s="169"/>
      <c r="F55" s="169"/>
      <c r="G55" s="169"/>
      <c r="H55" s="169"/>
      <c r="I55" s="169"/>
      <c r="J55" s="169"/>
      <c r="K55" s="169"/>
      <c r="L55" s="170"/>
      <c r="P55" s="20"/>
      <c r="Q55" s="20"/>
      <c r="R55" s="20"/>
      <c r="S55" s="20"/>
    </row>
    <row r="56" spans="1:19" ht="15" customHeight="1">
      <c r="A56" s="180" t="s">
        <v>36</v>
      </c>
      <c r="B56" s="181"/>
      <c r="C56" s="182"/>
      <c r="D56" s="159" t="s">
        <v>130</v>
      </c>
      <c r="E56" s="166"/>
      <c r="F56" s="166"/>
      <c r="G56" s="166"/>
      <c r="H56" s="166"/>
      <c r="I56" s="166"/>
      <c r="J56" s="166"/>
      <c r="K56" s="166"/>
      <c r="L56" s="167"/>
      <c r="P56" s="20"/>
      <c r="Q56" s="20"/>
      <c r="R56" s="20"/>
      <c r="S56" s="20"/>
    </row>
    <row r="57" spans="1:19" ht="15" customHeight="1">
      <c r="A57" s="156" t="s">
        <v>38</v>
      </c>
      <c r="B57" s="157"/>
      <c r="C57" s="158"/>
      <c r="D57" s="168" t="s">
        <v>39</v>
      </c>
      <c r="E57" s="169"/>
      <c r="F57" s="169"/>
      <c r="G57" s="169"/>
      <c r="H57" s="169"/>
      <c r="I57" s="169"/>
      <c r="J57" s="169"/>
      <c r="K57" s="169"/>
      <c r="L57" s="170"/>
      <c r="P57" s="20"/>
      <c r="Q57" s="20"/>
      <c r="R57" s="20"/>
      <c r="S57" s="20"/>
    </row>
    <row r="58" spans="1:19" ht="15" customHeight="1">
      <c r="A58" s="161" t="s">
        <v>40</v>
      </c>
      <c r="B58" s="162"/>
      <c r="C58" s="162"/>
      <c r="D58" s="168" t="s">
        <v>326</v>
      </c>
      <c r="E58" s="169"/>
      <c r="F58" s="169"/>
      <c r="G58" s="169"/>
      <c r="H58" s="169"/>
      <c r="I58" s="169"/>
      <c r="J58" s="169"/>
      <c r="K58" s="169"/>
      <c r="L58" s="170"/>
      <c r="P58" s="20"/>
      <c r="Q58" s="20"/>
      <c r="R58" s="20"/>
      <c r="S58" s="20"/>
    </row>
    <row r="59" spans="1:19" ht="15" customHeight="1">
      <c r="A59" s="161" t="s">
        <v>42</v>
      </c>
      <c r="B59" s="162"/>
      <c r="C59" s="162"/>
      <c r="D59" s="159" t="s">
        <v>330</v>
      </c>
      <c r="E59" s="166"/>
      <c r="F59" s="166"/>
      <c r="G59" s="166"/>
      <c r="H59" s="166"/>
      <c r="I59" s="166"/>
      <c r="J59" s="166"/>
      <c r="K59" s="166"/>
      <c r="L59" s="167"/>
      <c r="P59" s="20"/>
      <c r="Q59" s="20"/>
      <c r="R59" s="20"/>
      <c r="S59" s="20"/>
    </row>
    <row r="60" spans="1:19" ht="15" customHeight="1">
      <c r="A60" s="156" t="s">
        <v>43</v>
      </c>
      <c r="B60" s="157"/>
      <c r="C60" s="157"/>
      <c r="D60" s="159" t="s">
        <v>41</v>
      </c>
      <c r="E60" s="166"/>
      <c r="F60" s="166"/>
      <c r="G60" s="166"/>
      <c r="H60" s="166"/>
      <c r="I60" s="166"/>
      <c r="J60" s="166"/>
      <c r="K60" s="166"/>
      <c r="L60" s="167"/>
      <c r="P60" s="20"/>
      <c r="Q60" s="20"/>
      <c r="R60" s="20"/>
      <c r="S60" s="20"/>
    </row>
    <row r="61" spans="1:19" ht="15" customHeight="1">
      <c r="A61" s="21" t="s">
        <v>44</v>
      </c>
      <c r="B61" s="22"/>
      <c r="C61" s="22"/>
      <c r="D61" s="159" t="s">
        <v>183</v>
      </c>
      <c r="E61" s="166"/>
      <c r="F61" s="166"/>
      <c r="G61" s="166"/>
      <c r="H61" s="166"/>
      <c r="I61" s="166"/>
      <c r="J61" s="166"/>
      <c r="K61" s="166"/>
      <c r="L61" s="167"/>
      <c r="P61" s="20"/>
      <c r="Q61" s="20"/>
      <c r="R61" s="20"/>
      <c r="S61" s="20"/>
    </row>
    <row r="62" spans="1:19" ht="12.75" customHeight="1">
      <c r="A62" s="21"/>
      <c r="B62" s="22"/>
      <c r="C62" s="22"/>
      <c r="D62" s="23"/>
      <c r="E62" s="24"/>
      <c r="F62" s="24"/>
      <c r="G62" s="24"/>
      <c r="H62" s="24"/>
      <c r="I62" s="24"/>
      <c r="J62" s="24"/>
      <c r="K62" s="24"/>
      <c r="L62" s="25"/>
      <c r="P62" s="20"/>
      <c r="Q62" s="20"/>
      <c r="R62" s="20"/>
      <c r="S62" s="20"/>
    </row>
    <row r="63" spans="1:19" ht="12.75" customHeight="1">
      <c r="A63" s="174" t="s">
        <v>45</v>
      </c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6"/>
      <c r="P63" s="20"/>
      <c r="Q63" s="20"/>
      <c r="R63" s="20"/>
      <c r="S63" s="20"/>
    </row>
    <row r="64" spans="1:19" ht="12.6" customHeight="1">
      <c r="A64" s="177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9"/>
      <c r="P64" s="20"/>
      <c r="Q64" s="20"/>
      <c r="R64" s="20"/>
      <c r="S64" s="20"/>
    </row>
    <row r="65" spans="1:19" ht="12.6" customHeight="1">
      <c r="A65" s="26" t="s">
        <v>46</v>
      </c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9"/>
      <c r="P65" s="20"/>
      <c r="Q65" s="20"/>
      <c r="R65" s="20"/>
      <c r="S65" s="20"/>
    </row>
    <row r="66" spans="1:19" ht="12.6" customHeight="1">
      <c r="A66" s="26" t="s">
        <v>47</v>
      </c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9"/>
      <c r="P66" s="20"/>
      <c r="Q66" s="20"/>
      <c r="R66" s="20"/>
      <c r="S66" s="20"/>
    </row>
    <row r="67" spans="1:19" ht="12.6" customHeight="1">
      <c r="A67" s="26" t="s">
        <v>48</v>
      </c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9"/>
      <c r="P67" s="20"/>
      <c r="Q67" s="20"/>
      <c r="R67" s="20"/>
      <c r="S67" s="20"/>
    </row>
    <row r="68" spans="1:19" ht="12.6" customHeight="1">
      <c r="A68" s="26" t="s">
        <v>49</v>
      </c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9"/>
      <c r="P68" s="20"/>
      <c r="Q68" s="20"/>
      <c r="R68" s="20"/>
      <c r="S68" s="20"/>
    </row>
    <row r="69" spans="1:19" ht="12.6" customHeight="1">
      <c r="A69" s="26" t="s">
        <v>50</v>
      </c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9"/>
      <c r="P69" s="20"/>
      <c r="Q69" s="20"/>
      <c r="R69" s="20"/>
      <c r="S69" s="20"/>
    </row>
    <row r="70" spans="1:19" ht="12.6" customHeight="1">
      <c r="A70" s="26" t="s">
        <v>51</v>
      </c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9"/>
      <c r="P70" s="20"/>
      <c r="Q70" s="20"/>
      <c r="R70" s="20"/>
      <c r="S70" s="20"/>
    </row>
    <row r="71" spans="1:19" ht="12.6" customHeight="1">
      <c r="A71" s="26" t="s">
        <v>52</v>
      </c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9"/>
      <c r="P71" s="20"/>
      <c r="Q71" s="20"/>
      <c r="R71" s="20"/>
      <c r="S71" s="20"/>
    </row>
    <row r="72" spans="1:19" ht="12.6" customHeight="1">
      <c r="A72" s="26" t="s">
        <v>53</v>
      </c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9"/>
      <c r="P72" s="20"/>
      <c r="Q72" s="20"/>
      <c r="R72" s="20"/>
      <c r="S72" s="20"/>
    </row>
    <row r="73" spans="1:19" ht="12.6" customHeight="1">
      <c r="A73" s="26" t="s">
        <v>54</v>
      </c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9"/>
      <c r="P73" s="20"/>
      <c r="Q73" s="20"/>
      <c r="R73" s="20"/>
      <c r="S73" s="20"/>
    </row>
    <row r="74" spans="1:19" ht="12.6" customHeight="1">
      <c r="A74" s="26" t="s">
        <v>55</v>
      </c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9"/>
      <c r="P74" s="20"/>
      <c r="Q74" s="20"/>
      <c r="R74" s="20"/>
      <c r="S74" s="20"/>
    </row>
    <row r="75" spans="1:19" ht="12.6" customHeight="1">
      <c r="A75" s="26" t="s">
        <v>56</v>
      </c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9"/>
      <c r="P75" s="20"/>
      <c r="Q75" s="20"/>
      <c r="R75" s="20"/>
      <c r="S75" s="20"/>
    </row>
    <row r="76" spans="1:19" ht="12.6" customHeight="1">
      <c r="A76" s="26" t="s">
        <v>57</v>
      </c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9"/>
      <c r="P76" s="20"/>
      <c r="Q76" s="20"/>
      <c r="R76" s="20"/>
      <c r="S76" s="20"/>
    </row>
    <row r="77" spans="1:19" ht="12.6" customHeight="1">
      <c r="A77" s="26" t="s">
        <v>58</v>
      </c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9"/>
      <c r="P77" s="20"/>
      <c r="Q77" s="20"/>
      <c r="R77" s="20"/>
      <c r="S77" s="20"/>
    </row>
    <row r="78" spans="1:19" ht="12.6" customHeight="1">
      <c r="A78" s="26" t="s">
        <v>59</v>
      </c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9"/>
      <c r="P78" s="20"/>
      <c r="Q78" s="20"/>
      <c r="R78" s="20"/>
      <c r="S78" s="20"/>
    </row>
    <row r="79" spans="1:19" ht="12.6" customHeight="1">
      <c r="A79" s="26" t="s">
        <v>60</v>
      </c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9"/>
      <c r="P79" s="20"/>
      <c r="Q79" s="20"/>
      <c r="R79" s="20"/>
      <c r="S79" s="20"/>
    </row>
    <row r="80" spans="1:19" ht="12.6" customHeight="1">
      <c r="A80" s="26" t="s">
        <v>61</v>
      </c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9"/>
      <c r="P80" s="20"/>
      <c r="Q80" s="20"/>
      <c r="R80" s="20"/>
      <c r="S80" s="20"/>
    </row>
    <row r="81" spans="1:19" ht="12.6" customHeight="1">
      <c r="A81" s="26" t="s">
        <v>97</v>
      </c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9"/>
      <c r="P81" s="20"/>
      <c r="Q81" s="20"/>
      <c r="R81" s="20"/>
      <c r="S81" s="20"/>
    </row>
    <row r="82" spans="1:19" ht="12.6" customHeight="1">
      <c r="A82" s="26" t="s">
        <v>62</v>
      </c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9"/>
      <c r="P82" s="20"/>
      <c r="Q82" s="20"/>
      <c r="R82" s="20"/>
      <c r="S82" s="20"/>
    </row>
    <row r="83" spans="1:19" ht="12.6" customHeight="1">
      <c r="A83" s="26" t="s">
        <v>63</v>
      </c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9"/>
      <c r="P83" s="20"/>
      <c r="Q83" s="20"/>
      <c r="R83" s="20"/>
      <c r="S83" s="20"/>
    </row>
    <row r="84" spans="1:19" ht="12.6" customHeight="1">
      <c r="A84" s="26" t="s">
        <v>64</v>
      </c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9"/>
      <c r="P84" s="20"/>
      <c r="Q84" s="20"/>
      <c r="R84" s="20"/>
      <c r="S84" s="20"/>
    </row>
    <row r="85" spans="1:19" ht="12.6" customHeight="1">
      <c r="A85" s="55" t="s">
        <v>87</v>
      </c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9"/>
    </row>
    <row r="86" spans="1:19" ht="12.6" customHeight="1">
      <c r="A86" s="55" t="s">
        <v>163</v>
      </c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9"/>
    </row>
    <row r="87" spans="1:19">
      <c r="A87" s="30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2"/>
    </row>
    <row r="88" spans="1:19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</row>
    <row r="89" spans="1:19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</row>
    <row r="90" spans="1:19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2"/>
    </row>
    <row r="91" spans="1:19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2"/>
    </row>
    <row r="92" spans="1:19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2"/>
    </row>
    <row r="93" spans="1:19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19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2"/>
    </row>
    <row r="95" spans="1:19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2"/>
    </row>
    <row r="96" spans="1:19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2"/>
    </row>
    <row r="97" spans="1:12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2"/>
    </row>
    <row r="98" spans="1:12">
      <c r="A98" s="33" t="s">
        <v>65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>
      <c r="A99" s="34" t="s">
        <v>66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2"/>
    </row>
    <row r="100" spans="1:12">
      <c r="A100" s="34" t="s">
        <v>67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2"/>
    </row>
    <row r="101" spans="1:12">
      <c r="A101" s="34" t="s">
        <v>68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2"/>
    </row>
    <row r="102" spans="1:12">
      <c r="A102" s="34" t="s">
        <v>69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/>
    </row>
    <row r="103" spans="1:12">
      <c r="A103" s="34" t="s">
        <v>70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2"/>
    </row>
    <row r="104" spans="1:12">
      <c r="A104" s="30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2"/>
    </row>
    <row r="105" spans="1:12">
      <c r="A105" s="35" t="s">
        <v>71</v>
      </c>
      <c r="B105" s="186" t="s">
        <v>72</v>
      </c>
      <c r="C105" s="186"/>
      <c r="D105" s="186"/>
      <c r="E105" s="186" t="s">
        <v>73</v>
      </c>
      <c r="F105" s="186"/>
      <c r="G105" s="186"/>
      <c r="H105" s="186"/>
      <c r="I105" s="186" t="s">
        <v>74</v>
      </c>
      <c r="J105" s="186"/>
      <c r="K105" s="36" t="s">
        <v>75</v>
      </c>
      <c r="L105" s="37" t="s">
        <v>76</v>
      </c>
    </row>
    <row r="106" spans="1:12">
      <c r="A106" s="38" t="s">
        <v>77</v>
      </c>
      <c r="B106" s="187" t="s">
        <v>166</v>
      </c>
      <c r="C106" s="187"/>
      <c r="D106" s="188"/>
      <c r="E106" s="189" t="s">
        <v>78</v>
      </c>
      <c r="F106" s="187"/>
      <c r="G106" s="187"/>
      <c r="H106" s="188"/>
      <c r="I106" s="190" t="s">
        <v>167</v>
      </c>
      <c r="J106" s="190"/>
      <c r="K106" s="91" t="s">
        <v>118</v>
      </c>
      <c r="L106" s="39" t="s">
        <v>118</v>
      </c>
    </row>
    <row r="107" spans="1:12">
      <c r="A107" s="40"/>
      <c r="B107" s="191"/>
      <c r="C107" s="191"/>
      <c r="D107" s="192"/>
      <c r="E107" s="193"/>
      <c r="F107" s="194"/>
      <c r="G107" s="194"/>
      <c r="H107" s="195"/>
      <c r="I107" s="193"/>
      <c r="J107" s="195"/>
      <c r="K107" s="41"/>
      <c r="L107" s="42"/>
    </row>
    <row r="108" spans="1:12" ht="13.5" thickBot="1">
      <c r="A108" s="43"/>
      <c r="B108" s="196"/>
      <c r="C108" s="196"/>
      <c r="D108" s="197"/>
      <c r="E108" s="198"/>
      <c r="F108" s="199"/>
      <c r="G108" s="199"/>
      <c r="H108" s="200"/>
      <c r="I108" s="198"/>
      <c r="J108" s="200"/>
      <c r="K108" s="44"/>
      <c r="L108" s="45"/>
    </row>
  </sheetData>
  <mergeCells count="74">
    <mergeCell ref="A4:B4"/>
    <mergeCell ref="C4:L4"/>
    <mergeCell ref="A1:C3"/>
    <mergeCell ref="D1:G3"/>
    <mergeCell ref="I1:K1"/>
    <mergeCell ref="I2:L2"/>
    <mergeCell ref="I3:L3"/>
    <mergeCell ref="A5:B5"/>
    <mergeCell ref="C5:L5"/>
    <mergeCell ref="A6:B6"/>
    <mergeCell ref="F9:H9"/>
    <mergeCell ref="I12:L12"/>
    <mergeCell ref="F38:L38"/>
    <mergeCell ref="M26:M28"/>
    <mergeCell ref="E28:H28"/>
    <mergeCell ref="A29:L30"/>
    <mergeCell ref="F31:L31"/>
    <mergeCell ref="C32:E32"/>
    <mergeCell ref="F32:L32"/>
    <mergeCell ref="E26:G26"/>
    <mergeCell ref="F33:L33"/>
    <mergeCell ref="F34:L34"/>
    <mergeCell ref="F35:L35"/>
    <mergeCell ref="F36:L36"/>
    <mergeCell ref="F37:L37"/>
    <mergeCell ref="A49:C49"/>
    <mergeCell ref="D49:L49"/>
    <mergeCell ref="F39:L39"/>
    <mergeCell ref="F40:L40"/>
    <mergeCell ref="F41:L41"/>
    <mergeCell ref="A43:L44"/>
    <mergeCell ref="A45:C45"/>
    <mergeCell ref="D45:L45"/>
    <mergeCell ref="A46:C46"/>
    <mergeCell ref="D46:L46"/>
    <mergeCell ref="A47:C47"/>
    <mergeCell ref="D47:L47"/>
    <mergeCell ref="D48:L48"/>
    <mergeCell ref="A50:C50"/>
    <mergeCell ref="D50:L50"/>
    <mergeCell ref="A51:C51"/>
    <mergeCell ref="D51:L51"/>
    <mergeCell ref="A52:C52"/>
    <mergeCell ref="D52:L52"/>
    <mergeCell ref="A53:C53"/>
    <mergeCell ref="D53:L53"/>
    <mergeCell ref="A54:C54"/>
    <mergeCell ref="D54:L54"/>
    <mergeCell ref="A55:C55"/>
    <mergeCell ref="D55:L55"/>
    <mergeCell ref="A63:L64"/>
    <mergeCell ref="A56:C56"/>
    <mergeCell ref="D56:L56"/>
    <mergeCell ref="A57:C57"/>
    <mergeCell ref="D57:L57"/>
    <mergeCell ref="A58:C58"/>
    <mergeCell ref="D58:L58"/>
    <mergeCell ref="A59:C59"/>
    <mergeCell ref="D59:L59"/>
    <mergeCell ref="A60:C60"/>
    <mergeCell ref="D60:L60"/>
    <mergeCell ref="D61:L61"/>
    <mergeCell ref="B105:D105"/>
    <mergeCell ref="E105:H105"/>
    <mergeCell ref="I105:J105"/>
    <mergeCell ref="B106:D106"/>
    <mergeCell ref="E106:H106"/>
    <mergeCell ref="I106:J106"/>
    <mergeCell ref="B107:D107"/>
    <mergeCell ref="E107:H107"/>
    <mergeCell ref="I107:J107"/>
    <mergeCell ref="B108:D108"/>
    <mergeCell ref="E108:H108"/>
    <mergeCell ref="I108:J108"/>
  </mergeCells>
  <pageMargins left="0.7" right="0.7" top="0.75" bottom="0.75" header="0.3" footer="0.3"/>
  <pageSetup scale="3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108"/>
  <sheetViews>
    <sheetView topLeftCell="A70" zoomScale="70" zoomScaleNormal="70" workbookViewId="0">
      <selection activeCell="I92" sqref="I92"/>
    </sheetView>
  </sheetViews>
  <sheetFormatPr defaultColWidth="9.140625" defaultRowHeight="12.75"/>
  <cols>
    <col min="1" max="1" width="30.28515625" style="4" customWidth="1"/>
    <col min="2" max="2" width="11.85546875" style="4" customWidth="1"/>
    <col min="3" max="3" width="17.42578125" style="4" customWidth="1"/>
    <col min="4" max="4" width="10" style="4" customWidth="1"/>
    <col min="5" max="5" width="19.140625" style="4" customWidth="1"/>
    <col min="6" max="6" width="12.140625" style="4" customWidth="1"/>
    <col min="7" max="7" width="14.42578125" style="4" customWidth="1"/>
    <col min="8" max="8" width="15.85546875" style="4" customWidth="1"/>
    <col min="9" max="9" width="10" style="4" customWidth="1"/>
    <col min="10" max="10" width="7.28515625" style="4" customWidth="1"/>
    <col min="11" max="12" width="12.5703125" style="4" customWidth="1"/>
    <col min="13" max="16384" width="9.140625" style="4"/>
  </cols>
  <sheetData>
    <row r="1" spans="1:12" s="3" customFormat="1" ht="36.75" customHeight="1">
      <c r="A1" s="113" t="s">
        <v>0</v>
      </c>
      <c r="B1" s="114"/>
      <c r="C1" s="115"/>
      <c r="D1" s="122" t="s">
        <v>278</v>
      </c>
      <c r="E1" s="123"/>
      <c r="F1" s="123"/>
      <c r="G1" s="124"/>
      <c r="H1" s="1" t="s">
        <v>1</v>
      </c>
      <c r="I1" s="131" t="s">
        <v>146</v>
      </c>
      <c r="J1" s="132"/>
      <c r="K1" s="133"/>
      <c r="L1" s="2" t="s">
        <v>322</v>
      </c>
    </row>
    <row r="2" spans="1:12" s="3" customFormat="1" ht="47.25" customHeight="1">
      <c r="A2" s="116"/>
      <c r="B2" s="117"/>
      <c r="C2" s="118"/>
      <c r="D2" s="125"/>
      <c r="E2" s="126"/>
      <c r="F2" s="126"/>
      <c r="G2" s="127"/>
      <c r="H2" s="97" t="s">
        <v>2</v>
      </c>
      <c r="I2" s="134" t="s">
        <v>144</v>
      </c>
      <c r="J2" s="135"/>
      <c r="K2" s="135"/>
      <c r="L2" s="136"/>
    </row>
    <row r="3" spans="1:12" s="3" customFormat="1" ht="29.25" customHeight="1">
      <c r="A3" s="119"/>
      <c r="B3" s="120"/>
      <c r="C3" s="121"/>
      <c r="D3" s="128"/>
      <c r="E3" s="129"/>
      <c r="F3" s="129"/>
      <c r="G3" s="130"/>
      <c r="H3" s="97" t="s">
        <v>3</v>
      </c>
      <c r="I3" s="134" t="s">
        <v>145</v>
      </c>
      <c r="J3" s="135"/>
      <c r="K3" s="135"/>
      <c r="L3" s="136"/>
    </row>
    <row r="4" spans="1:12" ht="24.75" customHeight="1">
      <c r="A4" s="137" t="s">
        <v>4</v>
      </c>
      <c r="B4" s="138"/>
      <c r="C4" s="139" t="str">
        <f>D1</f>
        <v>Caustic Dosing tank-Crsytallizer</v>
      </c>
      <c r="D4" s="139"/>
      <c r="E4" s="139"/>
      <c r="F4" s="139"/>
      <c r="G4" s="139"/>
      <c r="H4" s="139"/>
      <c r="I4" s="139"/>
      <c r="J4" s="139"/>
      <c r="K4" s="139"/>
      <c r="L4" s="140"/>
    </row>
    <row r="5" spans="1:12" ht="24.75" customHeight="1">
      <c r="A5" s="137" t="s">
        <v>5</v>
      </c>
      <c r="B5" s="138"/>
      <c r="C5" s="139" t="s">
        <v>279</v>
      </c>
      <c r="D5" s="139"/>
      <c r="E5" s="139"/>
      <c r="F5" s="139"/>
      <c r="G5" s="139"/>
      <c r="H5" s="139"/>
      <c r="I5" s="139"/>
      <c r="J5" s="139"/>
      <c r="K5" s="139"/>
      <c r="L5" s="140"/>
    </row>
    <row r="6" spans="1:12" ht="22.5" customHeight="1">
      <c r="A6" s="137" t="s">
        <v>6</v>
      </c>
      <c r="B6" s="138"/>
      <c r="C6" s="58" t="s">
        <v>101</v>
      </c>
      <c r="D6" s="58" t="s">
        <v>102</v>
      </c>
      <c r="E6" s="58" t="s">
        <v>103</v>
      </c>
      <c r="F6" s="58" t="s">
        <v>104</v>
      </c>
      <c r="G6" s="58" t="s">
        <v>105</v>
      </c>
      <c r="H6" s="56" t="s">
        <v>106</v>
      </c>
      <c r="I6" s="56"/>
      <c r="J6" s="56"/>
      <c r="K6" s="56"/>
      <c r="L6" s="57"/>
    </row>
    <row r="7" spans="1:12" ht="18.75" thickBot="1">
      <c r="A7" s="5" t="s">
        <v>79</v>
      </c>
      <c r="B7" s="5">
        <v>1</v>
      </c>
      <c r="C7" s="59">
        <v>0.5</v>
      </c>
      <c r="D7" s="59">
        <v>0.55000000000000004</v>
      </c>
      <c r="E7" s="59">
        <v>0.3</v>
      </c>
      <c r="F7" s="59">
        <v>0.1</v>
      </c>
      <c r="G7" s="82">
        <f>SUM(D7:F7)</f>
        <v>0.95000000000000007</v>
      </c>
      <c r="H7" s="60">
        <f>(3.14/4)*C7*C7*D7</f>
        <v>0.10793750000000002</v>
      </c>
      <c r="I7" s="96"/>
      <c r="J7" s="96"/>
      <c r="K7" s="96"/>
      <c r="L7" s="6"/>
    </row>
    <row r="8" spans="1:12" ht="18">
      <c r="A8" s="7"/>
      <c r="B8" s="96"/>
      <c r="C8" s="96"/>
      <c r="D8" s="96"/>
      <c r="E8" s="96"/>
      <c r="G8" s="96"/>
      <c r="H8" s="96"/>
      <c r="I8" s="96"/>
      <c r="J8" s="96"/>
      <c r="K8" s="96"/>
      <c r="L8" s="6"/>
    </row>
    <row r="9" spans="1:12" ht="18">
      <c r="A9" s="7"/>
      <c r="B9" s="96"/>
      <c r="C9" s="96"/>
      <c r="D9" s="96"/>
      <c r="E9" s="96"/>
      <c r="F9" s="144" t="s">
        <v>135</v>
      </c>
      <c r="G9" s="144"/>
      <c r="H9" s="144"/>
      <c r="I9" s="96"/>
      <c r="J9" s="96"/>
      <c r="K9" s="96"/>
      <c r="L9" s="6"/>
    </row>
    <row r="10" spans="1:12" ht="18">
      <c r="A10" s="7"/>
      <c r="B10" s="96"/>
      <c r="C10" s="96"/>
      <c r="D10" s="96"/>
      <c r="E10" s="96"/>
      <c r="G10" s="96"/>
      <c r="H10" s="96"/>
      <c r="I10" s="96"/>
      <c r="J10" s="96"/>
      <c r="K10" s="96"/>
      <c r="L10" s="6"/>
    </row>
    <row r="11" spans="1:12" ht="18" customHeight="1">
      <c r="A11" s="8"/>
      <c r="B11" s="9"/>
      <c r="C11" s="96"/>
      <c r="D11" s="96"/>
      <c r="E11" s="96"/>
      <c r="F11" s="96"/>
      <c r="G11" s="96"/>
      <c r="H11" s="96"/>
      <c r="I11" s="96"/>
      <c r="J11" s="10"/>
      <c r="K11" s="10"/>
      <c r="L11" s="6"/>
    </row>
    <row r="12" spans="1:12" ht="18">
      <c r="A12" s="8"/>
      <c r="B12" s="9"/>
      <c r="C12" s="96"/>
      <c r="D12" s="96"/>
      <c r="E12" s="96"/>
      <c r="F12" s="96"/>
      <c r="G12" s="96"/>
      <c r="H12" s="96"/>
      <c r="I12" s="111" t="s">
        <v>184</v>
      </c>
      <c r="J12" s="111"/>
      <c r="K12" s="111"/>
      <c r="L12" s="112"/>
    </row>
    <row r="13" spans="1:12" ht="18">
      <c r="A13" s="8"/>
      <c r="B13" s="9"/>
      <c r="C13" s="96"/>
      <c r="D13" s="96"/>
      <c r="E13" s="96"/>
      <c r="F13" s="96"/>
      <c r="G13" s="96"/>
      <c r="H13" s="96"/>
      <c r="I13" s="96"/>
      <c r="J13" s="10"/>
      <c r="K13" s="10"/>
      <c r="L13" s="6"/>
    </row>
    <row r="14" spans="1:12" ht="18">
      <c r="A14" s="48">
        <f>E7</f>
        <v>0.3</v>
      </c>
      <c r="B14" s="61" t="s">
        <v>107</v>
      </c>
      <c r="C14" s="96"/>
      <c r="D14" s="96"/>
      <c r="F14" s="96"/>
      <c r="G14" s="96"/>
      <c r="H14" s="96"/>
      <c r="I14" s="96"/>
      <c r="J14" s="10"/>
      <c r="K14" s="10"/>
      <c r="L14" s="6"/>
    </row>
    <row r="15" spans="1:12" ht="18">
      <c r="A15" s="8"/>
      <c r="B15" s="61"/>
      <c r="C15" s="96"/>
      <c r="D15" s="96"/>
      <c r="E15" s="96"/>
      <c r="G15" s="96"/>
      <c r="H15" s="96"/>
      <c r="I15" s="96"/>
      <c r="J15" s="10"/>
      <c r="K15" s="10"/>
      <c r="L15" s="6"/>
    </row>
    <row r="16" spans="1:12" ht="18">
      <c r="A16" s="8"/>
      <c r="B16" s="61"/>
      <c r="C16" s="96"/>
      <c r="D16" s="96"/>
      <c r="E16" s="96"/>
      <c r="G16" s="96"/>
      <c r="H16" s="96"/>
      <c r="I16" s="96"/>
      <c r="J16" s="10"/>
      <c r="K16" s="10"/>
      <c r="L16" s="6"/>
    </row>
    <row r="17" spans="1:13" ht="18">
      <c r="A17" s="8"/>
      <c r="B17" s="61"/>
      <c r="C17" s="96"/>
      <c r="D17" s="96"/>
      <c r="E17" s="96"/>
      <c r="F17" s="11"/>
      <c r="G17" s="96"/>
      <c r="H17" s="96"/>
      <c r="I17" s="96"/>
      <c r="J17" s="10"/>
      <c r="K17" s="10"/>
      <c r="L17" s="6"/>
    </row>
    <row r="18" spans="1:13" ht="18">
      <c r="A18" s="48">
        <f>D7</f>
        <v>0.55000000000000004</v>
      </c>
      <c r="B18" s="61" t="s">
        <v>108</v>
      </c>
      <c r="C18" s="96"/>
      <c r="D18" s="96"/>
      <c r="E18" s="96"/>
      <c r="F18" s="11"/>
      <c r="G18" s="96"/>
      <c r="H18" s="96"/>
      <c r="I18" s="96"/>
      <c r="J18" s="10"/>
      <c r="K18" s="10"/>
      <c r="L18" s="6"/>
    </row>
    <row r="19" spans="1:13" ht="18">
      <c r="A19" s="8"/>
      <c r="B19" s="61"/>
      <c r="C19" s="96"/>
      <c r="D19" s="96"/>
      <c r="E19" s="96"/>
      <c r="F19" s="11"/>
      <c r="G19" s="96"/>
      <c r="H19" s="96"/>
      <c r="I19" s="96"/>
      <c r="J19" s="10"/>
      <c r="K19" s="10"/>
      <c r="L19" s="6"/>
    </row>
    <row r="20" spans="1:13" ht="18">
      <c r="A20" s="8"/>
      <c r="B20" s="61"/>
      <c r="C20" s="96"/>
      <c r="D20" s="96"/>
      <c r="E20" s="96"/>
      <c r="G20" s="96"/>
      <c r="H20" s="96"/>
      <c r="I20" s="96"/>
      <c r="J20" s="10"/>
      <c r="K20" s="10"/>
      <c r="L20" s="6"/>
    </row>
    <row r="21" spans="1:13" ht="18">
      <c r="A21" s="8"/>
      <c r="B21" s="61"/>
      <c r="C21" s="96"/>
      <c r="D21" s="96"/>
      <c r="E21" s="96"/>
      <c r="F21" s="46"/>
      <c r="G21" s="96"/>
      <c r="H21" s="96"/>
      <c r="I21" s="96"/>
      <c r="J21" s="10"/>
      <c r="K21" s="10"/>
      <c r="L21" s="6"/>
    </row>
    <row r="22" spans="1:13" ht="18">
      <c r="A22" s="8"/>
      <c r="B22" s="61"/>
      <c r="C22" s="96"/>
      <c r="D22" s="96"/>
      <c r="E22" s="96"/>
      <c r="F22" s="96"/>
      <c r="G22" s="96"/>
      <c r="H22" s="96"/>
      <c r="I22" s="96"/>
      <c r="J22" s="10"/>
      <c r="K22" s="10"/>
      <c r="L22" s="6"/>
    </row>
    <row r="23" spans="1:13" ht="18">
      <c r="A23" s="48">
        <f>F7</f>
        <v>0.1</v>
      </c>
      <c r="B23" s="61" t="s">
        <v>109</v>
      </c>
      <c r="C23" s="96"/>
      <c r="D23" s="96"/>
      <c r="E23" s="96"/>
      <c r="F23" s="96"/>
      <c r="G23" s="96"/>
      <c r="H23" s="96"/>
      <c r="I23" s="96"/>
      <c r="J23" s="10"/>
      <c r="K23" s="10"/>
      <c r="L23" s="6"/>
    </row>
    <row r="24" spans="1:13" ht="18">
      <c r="A24" s="8"/>
      <c r="I24" s="96"/>
      <c r="J24" s="10"/>
      <c r="K24" s="10"/>
      <c r="L24" s="6"/>
    </row>
    <row r="25" spans="1:13" ht="18">
      <c r="A25" s="7"/>
      <c r="B25" s="9"/>
      <c r="C25" s="96"/>
      <c r="D25" s="96"/>
      <c r="F25" s="47"/>
      <c r="G25" s="47"/>
      <c r="H25" s="96"/>
      <c r="I25" s="12"/>
      <c r="J25" s="10"/>
      <c r="K25" s="10"/>
      <c r="L25" s="6"/>
    </row>
    <row r="26" spans="1:13" ht="18">
      <c r="A26" s="13"/>
      <c r="B26" s="9"/>
      <c r="C26" s="96"/>
      <c r="D26" s="96" t="s">
        <v>110</v>
      </c>
      <c r="E26" s="145">
        <f>C7</f>
        <v>0.5</v>
      </c>
      <c r="F26" s="145"/>
      <c r="G26" s="145"/>
      <c r="H26" s="96"/>
      <c r="I26" s="14"/>
      <c r="J26" s="96"/>
      <c r="K26" s="96"/>
      <c r="L26" s="6"/>
      <c r="M26" s="109"/>
    </row>
    <row r="27" spans="1:13" ht="18">
      <c r="A27" s="13"/>
      <c r="B27" s="96"/>
      <c r="C27" s="96"/>
      <c r="D27" s="96"/>
      <c r="E27" s="96"/>
      <c r="F27" s="96"/>
      <c r="G27" s="96"/>
      <c r="H27" s="96"/>
      <c r="I27" s="14"/>
      <c r="J27" s="96"/>
      <c r="K27" s="96"/>
      <c r="L27" s="6"/>
      <c r="M27" s="109"/>
    </row>
    <row r="28" spans="1:13" ht="18">
      <c r="A28" s="7"/>
      <c r="B28" s="96"/>
      <c r="C28" s="96"/>
      <c r="D28" s="96"/>
      <c r="E28" s="110"/>
      <c r="F28" s="110"/>
      <c r="G28" s="110"/>
      <c r="H28" s="110"/>
      <c r="I28" s="96"/>
      <c r="J28" s="96"/>
      <c r="K28" s="96"/>
      <c r="L28" s="6"/>
      <c r="M28" s="109"/>
    </row>
    <row r="29" spans="1:13" ht="12.75" customHeight="1">
      <c r="A29" s="146" t="s">
        <v>7</v>
      </c>
      <c r="B29" s="147"/>
      <c r="C29" s="147"/>
      <c r="D29" s="147"/>
      <c r="E29" s="148"/>
      <c r="F29" s="148"/>
      <c r="G29" s="148"/>
      <c r="H29" s="148"/>
      <c r="I29" s="147"/>
      <c r="J29" s="147"/>
      <c r="K29" s="147"/>
      <c r="L29" s="149"/>
    </row>
    <row r="30" spans="1:13" ht="12.75" customHeight="1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2"/>
    </row>
    <row r="31" spans="1:13" s="19" customFormat="1" ht="20.25" customHeight="1">
      <c r="A31" s="15" t="s">
        <v>7</v>
      </c>
      <c r="B31" s="16" t="s">
        <v>8</v>
      </c>
      <c r="C31" s="17" t="s">
        <v>9</v>
      </c>
      <c r="D31" s="92" t="s">
        <v>10</v>
      </c>
      <c r="E31" s="18" t="s">
        <v>11</v>
      </c>
      <c r="F31" s="153" t="s">
        <v>12</v>
      </c>
      <c r="G31" s="154"/>
      <c r="H31" s="154"/>
      <c r="I31" s="154"/>
      <c r="J31" s="154"/>
      <c r="K31" s="154"/>
      <c r="L31" s="155"/>
    </row>
    <row r="32" spans="1:13" s="69" customFormat="1">
      <c r="A32" s="70" t="s">
        <v>120</v>
      </c>
      <c r="B32" s="71" t="s">
        <v>280</v>
      </c>
      <c r="C32" s="213" t="s">
        <v>130</v>
      </c>
      <c r="D32" s="214"/>
      <c r="E32" s="215"/>
      <c r="F32" s="141" t="s">
        <v>84</v>
      </c>
      <c r="G32" s="142"/>
      <c r="H32" s="142"/>
      <c r="I32" s="142"/>
      <c r="J32" s="142"/>
      <c r="K32" s="142"/>
      <c r="L32" s="143"/>
    </row>
    <row r="33" spans="1:19" s="69" customFormat="1">
      <c r="A33" s="70" t="s">
        <v>13</v>
      </c>
      <c r="B33" s="71" t="s">
        <v>281</v>
      </c>
      <c r="C33" s="72">
        <v>15</v>
      </c>
      <c r="D33" s="73" t="s">
        <v>80</v>
      </c>
      <c r="E33" s="74" t="s">
        <v>82</v>
      </c>
      <c r="F33" s="141" t="s">
        <v>84</v>
      </c>
      <c r="G33" s="142"/>
      <c r="H33" s="142"/>
      <c r="I33" s="142"/>
      <c r="J33" s="142"/>
      <c r="K33" s="142"/>
      <c r="L33" s="143"/>
    </row>
    <row r="34" spans="1:19" s="69" customFormat="1">
      <c r="A34" s="70" t="s">
        <v>15</v>
      </c>
      <c r="B34" s="71" t="s">
        <v>282</v>
      </c>
      <c r="C34" s="72">
        <v>40</v>
      </c>
      <c r="D34" s="73" t="s">
        <v>80</v>
      </c>
      <c r="E34" s="74" t="s">
        <v>82</v>
      </c>
      <c r="F34" s="141" t="s">
        <v>83</v>
      </c>
      <c r="G34" s="142"/>
      <c r="H34" s="142"/>
      <c r="I34" s="142"/>
      <c r="J34" s="142"/>
      <c r="K34" s="142"/>
      <c r="L34" s="143"/>
    </row>
    <row r="35" spans="1:19" s="69" customFormat="1">
      <c r="A35" s="70" t="s">
        <v>14</v>
      </c>
      <c r="B35" s="71" t="s">
        <v>283</v>
      </c>
      <c r="C35" s="72">
        <v>25</v>
      </c>
      <c r="D35" s="73" t="s">
        <v>80</v>
      </c>
      <c r="E35" s="74" t="s">
        <v>82</v>
      </c>
      <c r="F35" s="141" t="s">
        <v>83</v>
      </c>
      <c r="G35" s="142"/>
      <c r="H35" s="142"/>
      <c r="I35" s="142"/>
      <c r="J35" s="142"/>
      <c r="K35" s="142"/>
      <c r="L35" s="143"/>
    </row>
    <row r="36" spans="1:19" s="69" customFormat="1">
      <c r="A36" s="70" t="s">
        <v>17</v>
      </c>
      <c r="B36" s="71" t="s">
        <v>284</v>
      </c>
      <c r="C36" s="72">
        <v>80</v>
      </c>
      <c r="D36" s="73" t="s">
        <v>80</v>
      </c>
      <c r="E36" s="74" t="s">
        <v>82</v>
      </c>
      <c r="F36" s="141" t="s">
        <v>84</v>
      </c>
      <c r="G36" s="142"/>
      <c r="H36" s="142"/>
      <c r="I36" s="142"/>
      <c r="J36" s="142"/>
      <c r="K36" s="142"/>
      <c r="L36" s="143"/>
    </row>
    <row r="37" spans="1:19" s="69" customFormat="1">
      <c r="A37" s="70" t="s">
        <v>16</v>
      </c>
      <c r="B37" s="71" t="s">
        <v>285</v>
      </c>
      <c r="C37" s="72">
        <v>25</v>
      </c>
      <c r="D37" s="73" t="s">
        <v>80</v>
      </c>
      <c r="E37" s="74" t="s">
        <v>82</v>
      </c>
      <c r="F37" s="141" t="s">
        <v>98</v>
      </c>
      <c r="G37" s="142"/>
      <c r="H37" s="142"/>
      <c r="I37" s="142"/>
      <c r="J37" s="142"/>
      <c r="K37" s="142"/>
      <c r="L37" s="143"/>
    </row>
    <row r="38" spans="1:19" s="69" customFormat="1">
      <c r="A38" s="70" t="s">
        <v>18</v>
      </c>
      <c r="B38" s="71" t="s">
        <v>287</v>
      </c>
      <c r="C38" s="72">
        <v>15</v>
      </c>
      <c r="D38" s="73" t="s">
        <v>80</v>
      </c>
      <c r="E38" s="74" t="s">
        <v>82</v>
      </c>
      <c r="F38" s="141" t="s">
        <v>113</v>
      </c>
      <c r="G38" s="142"/>
      <c r="H38" s="142"/>
      <c r="I38" s="142"/>
      <c r="J38" s="142"/>
      <c r="K38" s="142"/>
      <c r="L38" s="143"/>
    </row>
    <row r="39" spans="1:19" s="69" customFormat="1">
      <c r="A39" s="75" t="s">
        <v>91</v>
      </c>
      <c r="B39" s="71" t="s">
        <v>286</v>
      </c>
      <c r="C39" s="72">
        <v>25</v>
      </c>
      <c r="D39" s="72" t="s">
        <v>80</v>
      </c>
      <c r="E39" s="74" t="s">
        <v>82</v>
      </c>
      <c r="F39" s="141" t="s">
        <v>84</v>
      </c>
      <c r="G39" s="142"/>
      <c r="H39" s="142"/>
      <c r="I39" s="142"/>
      <c r="J39" s="142"/>
      <c r="K39" s="142"/>
      <c r="L39" s="143"/>
    </row>
    <row r="40" spans="1:19" s="69" customFormat="1">
      <c r="A40" s="70" t="s">
        <v>111</v>
      </c>
      <c r="B40" s="71" t="s">
        <v>288</v>
      </c>
      <c r="C40" s="72">
        <v>15</v>
      </c>
      <c r="D40" s="73" t="s">
        <v>80</v>
      </c>
      <c r="E40" s="74" t="s">
        <v>82</v>
      </c>
      <c r="F40" s="141" t="s">
        <v>113</v>
      </c>
      <c r="G40" s="142"/>
      <c r="H40" s="142"/>
      <c r="I40" s="142"/>
      <c r="J40" s="142"/>
      <c r="K40" s="142"/>
      <c r="L40" s="143"/>
    </row>
    <row r="41" spans="1:19" s="69" customFormat="1">
      <c r="A41" s="62"/>
      <c r="B41" s="72"/>
      <c r="C41" s="72"/>
      <c r="D41" s="72"/>
      <c r="E41" s="74"/>
      <c r="F41" s="141"/>
      <c r="G41" s="142"/>
      <c r="H41" s="142"/>
      <c r="I41" s="142"/>
      <c r="J41" s="142"/>
      <c r="K41" s="142"/>
      <c r="L41" s="143"/>
    </row>
    <row r="42" spans="1:19" s="69" customFormat="1">
      <c r="A42" s="62"/>
      <c r="B42" s="63"/>
      <c r="C42" s="64"/>
      <c r="D42" s="65"/>
      <c r="E42" s="66"/>
      <c r="F42" s="67"/>
      <c r="G42" s="67"/>
      <c r="H42" s="67"/>
      <c r="I42" s="67"/>
      <c r="J42" s="67"/>
      <c r="K42" s="67"/>
      <c r="L42" s="68"/>
    </row>
    <row r="43" spans="1:19" ht="12.6" customHeight="1">
      <c r="A43" s="146" t="s">
        <v>19</v>
      </c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9"/>
      <c r="P43" s="20"/>
      <c r="Q43" s="20"/>
      <c r="R43" s="20"/>
      <c r="S43" s="20"/>
    </row>
    <row r="44" spans="1:19" ht="12.75" customHeight="1">
      <c r="A44" s="150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2"/>
      <c r="P44" s="20"/>
      <c r="Q44" s="20"/>
      <c r="R44" s="20"/>
      <c r="S44" s="20"/>
    </row>
    <row r="45" spans="1:19" ht="12.75" customHeight="1">
      <c r="A45" s="161" t="s">
        <v>20</v>
      </c>
      <c r="B45" s="162"/>
      <c r="C45" s="162"/>
      <c r="D45" s="163" t="s">
        <v>213</v>
      </c>
      <c r="E45" s="164"/>
      <c r="F45" s="164"/>
      <c r="G45" s="164"/>
      <c r="H45" s="164"/>
      <c r="I45" s="164"/>
      <c r="J45" s="164"/>
      <c r="K45" s="164"/>
      <c r="L45" s="165"/>
      <c r="P45" s="20"/>
      <c r="Q45" s="20"/>
      <c r="R45" s="20"/>
      <c r="S45" s="20"/>
    </row>
    <row r="46" spans="1:19" ht="12.75" customHeight="1">
      <c r="A46" s="161" t="s">
        <v>21</v>
      </c>
      <c r="B46" s="162"/>
      <c r="C46" s="162"/>
      <c r="D46" s="159" t="s">
        <v>22</v>
      </c>
      <c r="E46" s="166"/>
      <c r="F46" s="166"/>
      <c r="G46" s="166"/>
      <c r="H46" s="166"/>
      <c r="I46" s="166"/>
      <c r="J46" s="166"/>
      <c r="K46" s="166"/>
      <c r="L46" s="167"/>
      <c r="P46" s="20"/>
      <c r="Q46" s="20"/>
      <c r="R46" s="20"/>
      <c r="S46" s="20"/>
    </row>
    <row r="47" spans="1:19" ht="12.75" customHeight="1">
      <c r="A47" s="156" t="s">
        <v>23</v>
      </c>
      <c r="B47" s="157"/>
      <c r="C47" s="158"/>
      <c r="D47" s="168" t="s">
        <v>137</v>
      </c>
      <c r="E47" s="169"/>
      <c r="F47" s="169"/>
      <c r="G47" s="169"/>
      <c r="H47" s="169"/>
      <c r="I47" s="169"/>
      <c r="J47" s="169"/>
      <c r="K47" s="169"/>
      <c r="L47" s="170"/>
      <c r="P47" s="20"/>
      <c r="Q47" s="20"/>
      <c r="R47" s="20"/>
      <c r="S47" s="20"/>
    </row>
    <row r="48" spans="1:19">
      <c r="A48" s="93" t="s">
        <v>24</v>
      </c>
      <c r="B48" s="94"/>
      <c r="C48" s="95"/>
      <c r="D48" s="168" t="s">
        <v>95</v>
      </c>
      <c r="E48" s="169"/>
      <c r="F48" s="169"/>
      <c r="G48" s="169"/>
      <c r="H48" s="169"/>
      <c r="I48" s="169"/>
      <c r="J48" s="169"/>
      <c r="K48" s="169"/>
      <c r="L48" s="170"/>
      <c r="P48" s="20"/>
      <c r="Q48" s="20"/>
      <c r="R48" s="20"/>
      <c r="S48" s="20"/>
    </row>
    <row r="49" spans="1:19" ht="12.75" customHeight="1">
      <c r="A49" s="156" t="s">
        <v>25</v>
      </c>
      <c r="B49" s="157"/>
      <c r="C49" s="158"/>
      <c r="D49" s="159" t="s">
        <v>96</v>
      </c>
      <c r="E49" s="159"/>
      <c r="F49" s="159"/>
      <c r="G49" s="159"/>
      <c r="H49" s="159"/>
      <c r="I49" s="159"/>
      <c r="J49" s="159"/>
      <c r="K49" s="159"/>
      <c r="L49" s="160"/>
      <c r="P49" s="20"/>
      <c r="Q49" s="20"/>
      <c r="R49" s="20"/>
      <c r="S49" s="20"/>
    </row>
    <row r="50" spans="1:19">
      <c r="A50" s="161" t="s">
        <v>117</v>
      </c>
      <c r="B50" s="162"/>
      <c r="C50" s="162"/>
      <c r="D50" s="216">
        <f>H7</f>
        <v>0.10793750000000002</v>
      </c>
      <c r="E50" s="217"/>
      <c r="F50" s="217"/>
      <c r="G50" s="217"/>
      <c r="H50" s="217"/>
      <c r="I50" s="217"/>
      <c r="J50" s="217"/>
      <c r="K50" s="217"/>
      <c r="L50" s="218"/>
      <c r="P50" s="20"/>
      <c r="Q50" s="20"/>
      <c r="R50" s="20"/>
      <c r="S50" s="20"/>
    </row>
    <row r="51" spans="1:19">
      <c r="A51" s="161" t="s">
        <v>26</v>
      </c>
      <c r="B51" s="162"/>
      <c r="C51" s="162"/>
      <c r="D51" s="159" t="s">
        <v>27</v>
      </c>
      <c r="E51" s="166"/>
      <c r="F51" s="166"/>
      <c r="G51" s="166"/>
      <c r="H51" s="166"/>
      <c r="I51" s="166"/>
      <c r="J51" s="166"/>
      <c r="K51" s="166"/>
      <c r="L51" s="167"/>
      <c r="P51" s="20"/>
      <c r="Q51" s="20"/>
      <c r="R51" s="20"/>
      <c r="S51" s="20"/>
    </row>
    <row r="52" spans="1:19" ht="12.6" customHeight="1">
      <c r="A52" s="161" t="s">
        <v>28</v>
      </c>
      <c r="B52" s="162"/>
      <c r="C52" s="162"/>
      <c r="D52" s="159" t="s">
        <v>29</v>
      </c>
      <c r="E52" s="166"/>
      <c r="F52" s="166"/>
      <c r="G52" s="166"/>
      <c r="H52" s="166"/>
      <c r="I52" s="166"/>
      <c r="J52" s="166"/>
      <c r="K52" s="166"/>
      <c r="L52" s="167"/>
      <c r="P52" s="20"/>
      <c r="Q52" s="20"/>
      <c r="R52" s="20"/>
      <c r="S52" s="20"/>
    </row>
    <row r="53" spans="1:19" ht="12.6" customHeight="1">
      <c r="A53" s="161" t="s">
        <v>30</v>
      </c>
      <c r="B53" s="162"/>
      <c r="C53" s="162"/>
      <c r="D53" s="159" t="s">
        <v>31</v>
      </c>
      <c r="E53" s="166"/>
      <c r="F53" s="166"/>
      <c r="G53" s="166"/>
      <c r="H53" s="166"/>
      <c r="I53" s="166"/>
      <c r="J53" s="166"/>
      <c r="K53" s="166"/>
      <c r="L53" s="167"/>
      <c r="P53" s="20"/>
      <c r="Q53" s="20"/>
      <c r="R53" s="20"/>
      <c r="S53" s="20"/>
    </row>
    <row r="54" spans="1:19">
      <c r="A54" s="161" t="s">
        <v>32</v>
      </c>
      <c r="B54" s="162"/>
      <c r="C54" s="162"/>
      <c r="D54" s="159" t="s">
        <v>131</v>
      </c>
      <c r="E54" s="166"/>
      <c r="F54" s="166"/>
      <c r="G54" s="166"/>
      <c r="H54" s="166"/>
      <c r="I54" s="166"/>
      <c r="J54" s="166"/>
      <c r="K54" s="166"/>
      <c r="L54" s="167"/>
      <c r="P54" s="20"/>
      <c r="Q54" s="20"/>
      <c r="R54" s="20"/>
      <c r="S54" s="20"/>
    </row>
    <row r="55" spans="1:19">
      <c r="A55" s="156" t="s">
        <v>34</v>
      </c>
      <c r="B55" s="157"/>
      <c r="C55" s="158"/>
      <c r="D55" s="168" t="s">
        <v>35</v>
      </c>
      <c r="E55" s="169"/>
      <c r="F55" s="169"/>
      <c r="G55" s="169"/>
      <c r="H55" s="169"/>
      <c r="I55" s="169"/>
      <c r="J55" s="169"/>
      <c r="K55" s="169"/>
      <c r="L55" s="170"/>
      <c r="P55" s="20"/>
      <c r="Q55" s="20"/>
      <c r="R55" s="20"/>
      <c r="S55" s="20"/>
    </row>
    <row r="56" spans="1:19" ht="25.5" customHeight="1">
      <c r="A56" s="180" t="s">
        <v>36</v>
      </c>
      <c r="B56" s="181"/>
      <c r="C56" s="182"/>
      <c r="D56" s="159" t="s">
        <v>130</v>
      </c>
      <c r="E56" s="166"/>
      <c r="F56" s="166"/>
      <c r="G56" s="166"/>
      <c r="H56" s="166"/>
      <c r="I56" s="166"/>
      <c r="J56" s="166"/>
      <c r="K56" s="166"/>
      <c r="L56" s="167"/>
      <c r="P56" s="20"/>
      <c r="Q56" s="20"/>
      <c r="R56" s="20"/>
      <c r="S56" s="20"/>
    </row>
    <row r="57" spans="1:19" ht="15" customHeight="1">
      <c r="A57" s="156" t="s">
        <v>38</v>
      </c>
      <c r="B57" s="157"/>
      <c r="C57" s="158"/>
      <c r="D57" s="168" t="s">
        <v>39</v>
      </c>
      <c r="E57" s="169"/>
      <c r="F57" s="169"/>
      <c r="G57" s="169"/>
      <c r="H57" s="169"/>
      <c r="I57" s="169"/>
      <c r="J57" s="169"/>
      <c r="K57" s="169"/>
      <c r="L57" s="170"/>
      <c r="P57" s="20"/>
      <c r="Q57" s="20"/>
      <c r="R57" s="20"/>
      <c r="S57" s="20"/>
    </row>
    <row r="58" spans="1:19" ht="15" customHeight="1">
      <c r="A58" s="161" t="s">
        <v>40</v>
      </c>
      <c r="B58" s="162"/>
      <c r="C58" s="162"/>
      <c r="D58" s="168" t="s">
        <v>326</v>
      </c>
      <c r="E58" s="169"/>
      <c r="F58" s="169"/>
      <c r="G58" s="169"/>
      <c r="H58" s="169"/>
      <c r="I58" s="169"/>
      <c r="J58" s="169"/>
      <c r="K58" s="169"/>
      <c r="L58" s="170"/>
      <c r="P58" s="20"/>
      <c r="Q58" s="20"/>
      <c r="R58" s="20"/>
      <c r="S58" s="20"/>
    </row>
    <row r="59" spans="1:19" ht="15" customHeight="1">
      <c r="A59" s="161" t="s">
        <v>42</v>
      </c>
      <c r="B59" s="162"/>
      <c r="C59" s="162"/>
      <c r="D59" s="159" t="s">
        <v>329</v>
      </c>
      <c r="E59" s="166"/>
      <c r="F59" s="166"/>
      <c r="G59" s="166"/>
      <c r="H59" s="166"/>
      <c r="I59" s="166"/>
      <c r="J59" s="166"/>
      <c r="K59" s="166"/>
      <c r="L59" s="167"/>
      <c r="P59" s="20"/>
      <c r="Q59" s="20"/>
      <c r="R59" s="20"/>
      <c r="S59" s="20"/>
    </row>
    <row r="60" spans="1:19" ht="15" customHeight="1">
      <c r="A60" s="156" t="s">
        <v>43</v>
      </c>
      <c r="B60" s="157"/>
      <c r="C60" s="157"/>
      <c r="D60" s="159" t="s">
        <v>41</v>
      </c>
      <c r="E60" s="166"/>
      <c r="F60" s="166"/>
      <c r="G60" s="166"/>
      <c r="H60" s="166"/>
      <c r="I60" s="166"/>
      <c r="J60" s="166"/>
      <c r="K60" s="166"/>
      <c r="L60" s="167"/>
      <c r="P60" s="20"/>
      <c r="Q60" s="20"/>
      <c r="R60" s="20"/>
      <c r="S60" s="20"/>
    </row>
    <row r="61" spans="1:19" ht="15" customHeight="1">
      <c r="A61" s="21" t="s">
        <v>44</v>
      </c>
      <c r="B61" s="22"/>
      <c r="C61" s="22"/>
      <c r="D61" s="159" t="s">
        <v>210</v>
      </c>
      <c r="E61" s="166"/>
      <c r="F61" s="166"/>
      <c r="G61" s="166"/>
      <c r="H61" s="166"/>
      <c r="I61" s="166"/>
      <c r="J61" s="166"/>
      <c r="K61" s="166"/>
      <c r="L61" s="167"/>
      <c r="P61" s="20"/>
      <c r="Q61" s="20"/>
      <c r="R61" s="20"/>
      <c r="S61" s="20"/>
    </row>
    <row r="62" spans="1:19" ht="12.75" customHeight="1">
      <c r="A62" s="21"/>
      <c r="B62" s="22"/>
      <c r="C62" s="22"/>
      <c r="D62" s="23"/>
      <c r="E62" s="24"/>
      <c r="F62" s="24"/>
      <c r="G62" s="24"/>
      <c r="H62" s="24"/>
      <c r="I62" s="24"/>
      <c r="J62" s="24"/>
      <c r="K62" s="24"/>
      <c r="L62" s="25"/>
      <c r="P62" s="20"/>
      <c r="Q62" s="20"/>
      <c r="R62" s="20"/>
      <c r="S62" s="20"/>
    </row>
    <row r="63" spans="1:19" ht="12.75" customHeight="1">
      <c r="A63" s="174" t="s">
        <v>45</v>
      </c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6"/>
      <c r="P63" s="20"/>
      <c r="Q63" s="20"/>
      <c r="R63" s="20"/>
      <c r="S63" s="20"/>
    </row>
    <row r="64" spans="1:19" ht="12.6" customHeight="1">
      <c r="A64" s="177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9"/>
      <c r="P64" s="20"/>
      <c r="Q64" s="20"/>
      <c r="R64" s="20"/>
      <c r="S64" s="20"/>
    </row>
    <row r="65" spans="1:19" ht="12.6" customHeight="1">
      <c r="A65" s="26" t="s">
        <v>46</v>
      </c>
      <c r="B65" s="27"/>
      <c r="C65" s="27"/>
      <c r="D65" s="27"/>
      <c r="E65" s="27"/>
      <c r="F65" s="27"/>
      <c r="G65" s="27"/>
      <c r="H65" s="27"/>
      <c r="I65" s="27"/>
      <c r="J65" s="27"/>
      <c r="K65" s="28"/>
      <c r="L65" s="29"/>
      <c r="P65" s="20"/>
      <c r="Q65" s="20"/>
      <c r="R65" s="20"/>
      <c r="S65" s="20"/>
    </row>
    <row r="66" spans="1:19" ht="12.6" customHeight="1">
      <c r="A66" s="26" t="s">
        <v>47</v>
      </c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9"/>
      <c r="P66" s="20"/>
      <c r="Q66" s="20"/>
      <c r="R66" s="20"/>
      <c r="S66" s="20"/>
    </row>
    <row r="67" spans="1:19" ht="12.6" customHeight="1">
      <c r="A67" s="26" t="s">
        <v>48</v>
      </c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9"/>
      <c r="P67" s="20"/>
      <c r="Q67" s="20"/>
      <c r="R67" s="20"/>
      <c r="S67" s="20"/>
    </row>
    <row r="68" spans="1:19" ht="12.6" customHeight="1">
      <c r="A68" s="26" t="s">
        <v>49</v>
      </c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9"/>
      <c r="P68" s="20"/>
      <c r="Q68" s="20"/>
      <c r="R68" s="20"/>
      <c r="S68" s="20"/>
    </row>
    <row r="69" spans="1:19" ht="12.6" customHeight="1">
      <c r="A69" s="26" t="s">
        <v>50</v>
      </c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9"/>
      <c r="P69" s="20"/>
      <c r="Q69" s="20"/>
      <c r="R69" s="20"/>
      <c r="S69" s="20"/>
    </row>
    <row r="70" spans="1:19" ht="12.6" customHeight="1">
      <c r="A70" s="26" t="s">
        <v>51</v>
      </c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9"/>
      <c r="P70" s="20"/>
      <c r="Q70" s="20"/>
      <c r="R70" s="20"/>
      <c r="S70" s="20"/>
    </row>
    <row r="71" spans="1:19" ht="12.6" customHeight="1">
      <c r="A71" s="26" t="s">
        <v>52</v>
      </c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9"/>
      <c r="P71" s="20"/>
      <c r="Q71" s="20"/>
      <c r="R71" s="20"/>
      <c r="S71" s="20"/>
    </row>
    <row r="72" spans="1:19" ht="12.6" customHeight="1">
      <c r="A72" s="26" t="s">
        <v>53</v>
      </c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9"/>
      <c r="P72" s="20"/>
      <c r="Q72" s="20"/>
      <c r="R72" s="20"/>
      <c r="S72" s="20"/>
    </row>
    <row r="73" spans="1:19" ht="12.6" customHeight="1">
      <c r="A73" s="26" t="s">
        <v>54</v>
      </c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9"/>
      <c r="P73" s="20"/>
      <c r="Q73" s="20"/>
      <c r="R73" s="20"/>
      <c r="S73" s="20"/>
    </row>
    <row r="74" spans="1:19" ht="12.6" customHeight="1">
      <c r="A74" s="26" t="s">
        <v>55</v>
      </c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9"/>
      <c r="P74" s="20"/>
      <c r="Q74" s="20"/>
      <c r="R74" s="20"/>
      <c r="S74" s="20"/>
    </row>
    <row r="75" spans="1:19" ht="12.6" customHeight="1">
      <c r="A75" s="26" t="s">
        <v>56</v>
      </c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9"/>
      <c r="P75" s="20"/>
      <c r="Q75" s="20"/>
      <c r="R75" s="20"/>
      <c r="S75" s="20"/>
    </row>
    <row r="76" spans="1:19" ht="12.6" customHeight="1">
      <c r="A76" s="26" t="s">
        <v>57</v>
      </c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9"/>
      <c r="P76" s="20"/>
      <c r="Q76" s="20"/>
      <c r="R76" s="20"/>
      <c r="S76" s="20"/>
    </row>
    <row r="77" spans="1:19" ht="12.6" customHeight="1">
      <c r="A77" s="26" t="s">
        <v>58</v>
      </c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9"/>
      <c r="P77" s="20"/>
      <c r="Q77" s="20"/>
      <c r="R77" s="20"/>
      <c r="S77" s="20"/>
    </row>
    <row r="78" spans="1:19" ht="12.6" customHeight="1">
      <c r="A78" s="26" t="s">
        <v>59</v>
      </c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9"/>
      <c r="P78" s="20"/>
      <c r="Q78" s="20"/>
      <c r="R78" s="20"/>
      <c r="S78" s="20"/>
    </row>
    <row r="79" spans="1:19" ht="12.6" customHeight="1">
      <c r="A79" s="26" t="s">
        <v>60</v>
      </c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9"/>
      <c r="P79" s="20"/>
      <c r="Q79" s="20"/>
      <c r="R79" s="20"/>
      <c r="S79" s="20"/>
    </row>
    <row r="80" spans="1:19" ht="12.6" customHeight="1">
      <c r="A80" s="26" t="s">
        <v>61</v>
      </c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9"/>
      <c r="P80" s="20"/>
      <c r="Q80" s="20"/>
      <c r="R80" s="20"/>
      <c r="S80" s="20"/>
    </row>
    <row r="81" spans="1:19" ht="12.6" customHeight="1">
      <c r="A81" s="26" t="s">
        <v>97</v>
      </c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9"/>
      <c r="P81" s="20"/>
      <c r="Q81" s="20"/>
      <c r="R81" s="20"/>
      <c r="S81" s="20"/>
    </row>
    <row r="82" spans="1:19" ht="12.6" customHeight="1">
      <c r="A82" s="26" t="s">
        <v>62</v>
      </c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9"/>
      <c r="P82" s="20"/>
      <c r="Q82" s="20"/>
      <c r="R82" s="20"/>
      <c r="S82" s="20"/>
    </row>
    <row r="83" spans="1:19" ht="12.6" customHeight="1">
      <c r="A83" s="26" t="s">
        <v>63</v>
      </c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9"/>
      <c r="P83" s="20"/>
      <c r="Q83" s="20"/>
      <c r="R83" s="20"/>
      <c r="S83" s="20"/>
    </row>
    <row r="84" spans="1:19" ht="12.6" customHeight="1">
      <c r="A84" s="26" t="s">
        <v>64</v>
      </c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9"/>
      <c r="P84" s="20"/>
      <c r="Q84" s="20"/>
      <c r="R84" s="20"/>
      <c r="S84" s="20"/>
    </row>
    <row r="85" spans="1:19" ht="12.6" customHeight="1">
      <c r="A85" s="55" t="s">
        <v>87</v>
      </c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9"/>
    </row>
    <row r="86" spans="1:19" ht="12.6" customHeight="1">
      <c r="A86" s="55" t="s">
        <v>163</v>
      </c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9"/>
    </row>
    <row r="87" spans="1:19">
      <c r="A87" s="30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2"/>
    </row>
    <row r="88" spans="1:19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</row>
    <row r="89" spans="1:19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</row>
    <row r="90" spans="1:19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2"/>
    </row>
    <row r="91" spans="1:19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2"/>
    </row>
    <row r="92" spans="1:19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2"/>
    </row>
    <row r="93" spans="1:19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19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2"/>
    </row>
    <row r="95" spans="1:19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2"/>
    </row>
    <row r="96" spans="1:19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2"/>
    </row>
    <row r="97" spans="1:12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2"/>
    </row>
    <row r="98" spans="1:12">
      <c r="A98" s="33" t="s">
        <v>65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>
      <c r="A99" s="34" t="s">
        <v>66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2"/>
    </row>
    <row r="100" spans="1:12">
      <c r="A100" s="34" t="s">
        <v>67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2"/>
    </row>
    <row r="101" spans="1:12">
      <c r="A101" s="34" t="s">
        <v>68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2"/>
    </row>
    <row r="102" spans="1:12">
      <c r="A102" s="34" t="s">
        <v>69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/>
    </row>
    <row r="103" spans="1:12">
      <c r="A103" s="34" t="s">
        <v>70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2"/>
    </row>
    <row r="104" spans="1:12">
      <c r="A104" s="30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2"/>
    </row>
    <row r="105" spans="1:12">
      <c r="A105" s="35" t="s">
        <v>71</v>
      </c>
      <c r="B105" s="186" t="s">
        <v>72</v>
      </c>
      <c r="C105" s="186"/>
      <c r="D105" s="186"/>
      <c r="E105" s="186" t="s">
        <v>73</v>
      </c>
      <c r="F105" s="186"/>
      <c r="G105" s="186"/>
      <c r="H105" s="186"/>
      <c r="I105" s="186" t="s">
        <v>74</v>
      </c>
      <c r="J105" s="186"/>
      <c r="K105" s="36" t="s">
        <v>75</v>
      </c>
      <c r="L105" s="37" t="s">
        <v>76</v>
      </c>
    </row>
    <row r="106" spans="1:12">
      <c r="A106" s="38" t="s">
        <v>77</v>
      </c>
      <c r="B106" s="187" t="s">
        <v>166</v>
      </c>
      <c r="C106" s="187"/>
      <c r="D106" s="188"/>
      <c r="E106" s="189" t="s">
        <v>78</v>
      </c>
      <c r="F106" s="187"/>
      <c r="G106" s="187"/>
      <c r="H106" s="188"/>
      <c r="I106" s="190" t="s">
        <v>167</v>
      </c>
      <c r="J106" s="190"/>
      <c r="K106" s="91" t="s">
        <v>118</v>
      </c>
      <c r="L106" s="39" t="s">
        <v>118</v>
      </c>
    </row>
    <row r="107" spans="1:12">
      <c r="A107" s="40"/>
      <c r="B107" s="191"/>
      <c r="C107" s="191"/>
      <c r="D107" s="192"/>
      <c r="E107" s="193"/>
      <c r="F107" s="194"/>
      <c r="G107" s="194"/>
      <c r="H107" s="195"/>
      <c r="I107" s="193"/>
      <c r="J107" s="195"/>
      <c r="K107" s="41"/>
      <c r="L107" s="42"/>
    </row>
    <row r="108" spans="1:12" ht="13.5" thickBot="1">
      <c r="A108" s="43"/>
      <c r="B108" s="196"/>
      <c r="C108" s="196"/>
      <c r="D108" s="197"/>
      <c r="E108" s="198"/>
      <c r="F108" s="199"/>
      <c r="G108" s="199"/>
      <c r="H108" s="200"/>
      <c r="I108" s="198"/>
      <c r="J108" s="200"/>
      <c r="K108" s="44"/>
      <c r="L108" s="45"/>
    </row>
  </sheetData>
  <mergeCells count="74">
    <mergeCell ref="A4:B4"/>
    <mergeCell ref="C4:L4"/>
    <mergeCell ref="A1:C3"/>
    <mergeCell ref="D1:G3"/>
    <mergeCell ref="I1:K1"/>
    <mergeCell ref="I2:L2"/>
    <mergeCell ref="I3:L3"/>
    <mergeCell ref="A5:B5"/>
    <mergeCell ref="C5:L5"/>
    <mergeCell ref="A6:B6"/>
    <mergeCell ref="F9:H9"/>
    <mergeCell ref="I12:L12"/>
    <mergeCell ref="M26:M28"/>
    <mergeCell ref="E28:H28"/>
    <mergeCell ref="A29:L30"/>
    <mergeCell ref="F31:L31"/>
    <mergeCell ref="C32:E32"/>
    <mergeCell ref="F32:L32"/>
    <mergeCell ref="E26:G26"/>
    <mergeCell ref="F39:L39"/>
    <mergeCell ref="F40:L40"/>
    <mergeCell ref="F41:L41"/>
    <mergeCell ref="A43:L44"/>
    <mergeCell ref="F33:L33"/>
    <mergeCell ref="F34:L34"/>
    <mergeCell ref="F35:L35"/>
    <mergeCell ref="F36:L36"/>
    <mergeCell ref="F37:L37"/>
    <mergeCell ref="F38:L38"/>
    <mergeCell ref="A51:C51"/>
    <mergeCell ref="D51:L51"/>
    <mergeCell ref="A45:C45"/>
    <mergeCell ref="D45:L45"/>
    <mergeCell ref="A46:C46"/>
    <mergeCell ref="D46:L46"/>
    <mergeCell ref="A47:C47"/>
    <mergeCell ref="D47:L47"/>
    <mergeCell ref="D48:L48"/>
    <mergeCell ref="A49:C49"/>
    <mergeCell ref="D49:L49"/>
    <mergeCell ref="A50:C50"/>
    <mergeCell ref="D50:L50"/>
    <mergeCell ref="A52:C52"/>
    <mergeCell ref="D52:L52"/>
    <mergeCell ref="A53:C53"/>
    <mergeCell ref="D53:L53"/>
    <mergeCell ref="A54:C54"/>
    <mergeCell ref="D54:L54"/>
    <mergeCell ref="A55:C55"/>
    <mergeCell ref="D55:L55"/>
    <mergeCell ref="A56:C56"/>
    <mergeCell ref="D56:L56"/>
    <mergeCell ref="A57:C57"/>
    <mergeCell ref="D57:L57"/>
    <mergeCell ref="B106:D106"/>
    <mergeCell ref="E106:H106"/>
    <mergeCell ref="I106:J106"/>
    <mergeCell ref="A58:C58"/>
    <mergeCell ref="D58:L58"/>
    <mergeCell ref="A59:C59"/>
    <mergeCell ref="D59:L59"/>
    <mergeCell ref="A60:C60"/>
    <mergeCell ref="D60:L60"/>
    <mergeCell ref="D61:L61"/>
    <mergeCell ref="A63:L64"/>
    <mergeCell ref="B105:D105"/>
    <mergeCell ref="E105:H105"/>
    <mergeCell ref="I105:J105"/>
    <mergeCell ref="B107:D107"/>
    <mergeCell ref="E107:H107"/>
    <mergeCell ref="I107:J107"/>
    <mergeCell ref="B108:D108"/>
    <mergeCell ref="E108:H108"/>
    <mergeCell ref="I108:J108"/>
  </mergeCells>
  <pageMargins left="0.7" right="0.7" top="0.75" bottom="0.75" header="0.3" footer="0.3"/>
  <pageSetup scale="3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109"/>
  <sheetViews>
    <sheetView topLeftCell="A88" zoomScale="70" zoomScaleNormal="70" workbookViewId="0">
      <selection sqref="A1:L109"/>
    </sheetView>
  </sheetViews>
  <sheetFormatPr defaultColWidth="9.140625" defaultRowHeight="12.75"/>
  <cols>
    <col min="1" max="1" width="30.28515625" style="4" customWidth="1"/>
    <col min="2" max="2" width="11.85546875" style="4" customWidth="1"/>
    <col min="3" max="3" width="17.42578125" style="4" customWidth="1"/>
    <col min="4" max="4" width="10" style="4" customWidth="1"/>
    <col min="5" max="5" width="19.140625" style="4" customWidth="1"/>
    <col min="6" max="6" width="12.140625" style="4" customWidth="1"/>
    <col min="7" max="7" width="14.42578125" style="4" customWidth="1"/>
    <col min="8" max="8" width="15.85546875" style="4" customWidth="1"/>
    <col min="9" max="9" width="10" style="4" customWidth="1"/>
    <col min="10" max="10" width="7.28515625" style="4" customWidth="1"/>
    <col min="11" max="12" width="12.5703125" style="4" customWidth="1"/>
    <col min="13" max="16384" width="9.140625" style="4"/>
  </cols>
  <sheetData>
    <row r="1" spans="1:12" s="3" customFormat="1" ht="36.75" customHeight="1">
      <c r="A1" s="113" t="s">
        <v>0</v>
      </c>
      <c r="B1" s="114"/>
      <c r="C1" s="115"/>
      <c r="D1" s="122" t="s">
        <v>289</v>
      </c>
      <c r="E1" s="123"/>
      <c r="F1" s="123"/>
      <c r="G1" s="124"/>
      <c r="H1" s="1" t="s">
        <v>1</v>
      </c>
      <c r="I1" s="131" t="s">
        <v>146</v>
      </c>
      <c r="J1" s="132"/>
      <c r="K1" s="133"/>
      <c r="L1" s="2" t="s">
        <v>323</v>
      </c>
    </row>
    <row r="2" spans="1:12" s="3" customFormat="1" ht="47.25" customHeight="1">
      <c r="A2" s="116"/>
      <c r="B2" s="117"/>
      <c r="C2" s="118"/>
      <c r="D2" s="125"/>
      <c r="E2" s="126"/>
      <c r="F2" s="126"/>
      <c r="G2" s="127"/>
      <c r="H2" s="97" t="s">
        <v>2</v>
      </c>
      <c r="I2" s="134" t="s">
        <v>144</v>
      </c>
      <c r="J2" s="135"/>
      <c r="K2" s="135"/>
      <c r="L2" s="136"/>
    </row>
    <row r="3" spans="1:12" s="3" customFormat="1" ht="29.25" customHeight="1">
      <c r="A3" s="119"/>
      <c r="B3" s="120"/>
      <c r="C3" s="121"/>
      <c r="D3" s="128"/>
      <c r="E3" s="129"/>
      <c r="F3" s="129"/>
      <c r="G3" s="130"/>
      <c r="H3" s="97" t="s">
        <v>3</v>
      </c>
      <c r="I3" s="134" t="s">
        <v>145</v>
      </c>
      <c r="J3" s="135"/>
      <c r="K3" s="135"/>
      <c r="L3" s="136"/>
    </row>
    <row r="4" spans="1:12" ht="24.75" customHeight="1">
      <c r="A4" s="137" t="s">
        <v>4</v>
      </c>
      <c r="B4" s="138"/>
      <c r="C4" s="139" t="str">
        <f>D1</f>
        <v xml:space="preserve">Polymer Dosing tank </v>
      </c>
      <c r="D4" s="139"/>
      <c r="E4" s="139"/>
      <c r="F4" s="139"/>
      <c r="G4" s="139"/>
      <c r="H4" s="139"/>
      <c r="I4" s="139"/>
      <c r="J4" s="139"/>
      <c r="K4" s="139"/>
      <c r="L4" s="140"/>
    </row>
    <row r="5" spans="1:12" ht="24.75" customHeight="1">
      <c r="A5" s="137" t="s">
        <v>5</v>
      </c>
      <c r="B5" s="138"/>
      <c r="C5" s="139" t="s">
        <v>290</v>
      </c>
      <c r="D5" s="139"/>
      <c r="E5" s="139"/>
      <c r="F5" s="139"/>
      <c r="G5" s="139"/>
      <c r="H5" s="139"/>
      <c r="I5" s="139"/>
      <c r="J5" s="139"/>
      <c r="K5" s="139"/>
      <c r="L5" s="140"/>
    </row>
    <row r="6" spans="1:12" ht="22.5" customHeight="1">
      <c r="A6" s="137" t="s">
        <v>6</v>
      </c>
      <c r="B6" s="138"/>
      <c r="C6" s="58" t="s">
        <v>101</v>
      </c>
      <c r="D6" s="58" t="s">
        <v>102</v>
      </c>
      <c r="E6" s="58" t="s">
        <v>103</v>
      </c>
      <c r="F6" s="58" t="s">
        <v>104</v>
      </c>
      <c r="G6" s="58" t="s">
        <v>105</v>
      </c>
      <c r="H6" s="56" t="s">
        <v>106</v>
      </c>
      <c r="I6" s="56"/>
      <c r="J6" s="56"/>
      <c r="K6" s="56"/>
      <c r="L6" s="57"/>
    </row>
    <row r="7" spans="1:12" ht="18.75" thickBot="1">
      <c r="A7" s="5" t="s">
        <v>79</v>
      </c>
      <c r="B7" s="5">
        <v>1</v>
      </c>
      <c r="C7" s="59">
        <v>0.5</v>
      </c>
      <c r="D7" s="59">
        <v>0.8</v>
      </c>
      <c r="E7" s="59">
        <v>0.3</v>
      </c>
      <c r="F7" s="59">
        <v>0.1</v>
      </c>
      <c r="G7" s="82">
        <f>SUM(D7:F7)</f>
        <v>1.2000000000000002</v>
      </c>
      <c r="H7" s="60">
        <f>(3.14/4)*C7*C7*D7</f>
        <v>0.15700000000000003</v>
      </c>
      <c r="I7" s="96"/>
      <c r="J7" s="96"/>
      <c r="K7" s="96"/>
      <c r="L7" s="6"/>
    </row>
    <row r="8" spans="1:12" ht="18">
      <c r="A8" s="7"/>
      <c r="B8" s="96"/>
      <c r="C8" s="96"/>
      <c r="D8" s="96"/>
      <c r="E8" s="96"/>
      <c r="G8" s="96"/>
      <c r="H8" s="96"/>
      <c r="I8" s="96"/>
      <c r="J8" s="96"/>
      <c r="K8" s="96"/>
      <c r="L8" s="6"/>
    </row>
    <row r="9" spans="1:12" ht="18">
      <c r="A9" s="7"/>
      <c r="B9" s="96"/>
      <c r="C9" s="96"/>
      <c r="D9" s="96"/>
      <c r="E9" s="96"/>
      <c r="F9" s="144" t="s">
        <v>135</v>
      </c>
      <c r="G9" s="144"/>
      <c r="H9" s="144"/>
      <c r="I9" s="96"/>
      <c r="J9" s="96"/>
      <c r="K9" s="96"/>
      <c r="L9" s="6"/>
    </row>
    <row r="10" spans="1:12" ht="18">
      <c r="A10" s="7"/>
      <c r="B10" s="96"/>
      <c r="C10" s="96"/>
      <c r="D10" s="96"/>
      <c r="E10" s="96"/>
      <c r="G10" s="96"/>
      <c r="H10" s="96"/>
      <c r="I10" s="96"/>
      <c r="J10" s="96"/>
      <c r="K10" s="96"/>
      <c r="L10" s="6"/>
    </row>
    <row r="11" spans="1:12" ht="18" customHeight="1">
      <c r="A11" s="8"/>
      <c r="B11" s="9"/>
      <c r="C11" s="96"/>
      <c r="D11" s="96"/>
      <c r="E11" s="96"/>
      <c r="F11" s="96"/>
      <c r="G11" s="96"/>
      <c r="H11" s="96"/>
      <c r="I11" s="96"/>
      <c r="J11" s="10"/>
      <c r="K11" s="10"/>
      <c r="L11" s="6"/>
    </row>
    <row r="12" spans="1:12" ht="18">
      <c r="A12" s="8"/>
      <c r="B12" s="9"/>
      <c r="C12" s="96"/>
      <c r="D12" s="96"/>
      <c r="E12" s="96"/>
      <c r="F12" s="96"/>
      <c r="G12" s="96"/>
      <c r="H12" s="96"/>
      <c r="I12" s="111" t="s">
        <v>184</v>
      </c>
      <c r="J12" s="111"/>
      <c r="K12" s="111"/>
      <c r="L12" s="112"/>
    </row>
    <row r="13" spans="1:12" ht="18">
      <c r="A13" s="8"/>
      <c r="B13" s="9"/>
      <c r="C13" s="96"/>
      <c r="D13" s="96"/>
      <c r="E13" s="96"/>
      <c r="F13" s="96"/>
      <c r="G13" s="96"/>
      <c r="H13" s="96"/>
      <c r="I13" s="96"/>
      <c r="J13" s="10"/>
      <c r="K13" s="10"/>
      <c r="L13" s="6"/>
    </row>
    <row r="14" spans="1:12" ht="18">
      <c r="A14" s="48">
        <f>E7</f>
        <v>0.3</v>
      </c>
      <c r="B14" s="61" t="s">
        <v>107</v>
      </c>
      <c r="C14" s="96"/>
      <c r="D14" s="96"/>
      <c r="F14" s="96"/>
      <c r="G14" s="96"/>
      <c r="H14" s="96"/>
      <c r="I14" s="96"/>
      <c r="J14" s="10"/>
      <c r="K14" s="10"/>
      <c r="L14" s="6"/>
    </row>
    <row r="15" spans="1:12" ht="18">
      <c r="A15" s="8"/>
      <c r="B15" s="61"/>
      <c r="C15" s="96"/>
      <c r="D15" s="96"/>
      <c r="E15" s="96"/>
      <c r="G15" s="96"/>
      <c r="H15" s="96"/>
      <c r="I15" s="96"/>
      <c r="J15" s="10"/>
      <c r="K15" s="10"/>
      <c r="L15" s="6"/>
    </row>
    <row r="16" spans="1:12" ht="18">
      <c r="A16" s="8"/>
      <c r="B16" s="61"/>
      <c r="C16" s="96"/>
      <c r="D16" s="96"/>
      <c r="E16" s="96"/>
      <c r="G16" s="96"/>
      <c r="H16" s="96"/>
      <c r="I16" s="96"/>
      <c r="J16" s="10"/>
      <c r="K16" s="10"/>
      <c r="L16" s="6"/>
    </row>
    <row r="17" spans="1:13" ht="18">
      <c r="A17" s="8"/>
      <c r="B17" s="61"/>
      <c r="C17" s="96"/>
      <c r="D17" s="96"/>
      <c r="E17" s="96"/>
      <c r="F17" s="11"/>
      <c r="G17" s="96"/>
      <c r="H17" s="96"/>
      <c r="I17" s="96"/>
      <c r="J17" s="10"/>
      <c r="K17" s="10"/>
      <c r="L17" s="6"/>
    </row>
    <row r="18" spans="1:13" ht="18">
      <c r="A18" s="48">
        <f>D7</f>
        <v>0.8</v>
      </c>
      <c r="B18" s="61" t="s">
        <v>108</v>
      </c>
      <c r="C18" s="96"/>
      <c r="D18" s="96"/>
      <c r="E18" s="96"/>
      <c r="F18" s="11"/>
      <c r="G18" s="96"/>
      <c r="H18" s="96"/>
      <c r="I18" s="96"/>
      <c r="J18" s="10"/>
      <c r="K18" s="10"/>
      <c r="L18" s="6"/>
    </row>
    <row r="19" spans="1:13" ht="18">
      <c r="A19" s="8"/>
      <c r="B19" s="61"/>
      <c r="C19" s="96"/>
      <c r="D19" s="96"/>
      <c r="E19" s="96"/>
      <c r="F19" s="11"/>
      <c r="G19" s="96"/>
      <c r="H19" s="96"/>
      <c r="I19" s="96"/>
      <c r="J19" s="10"/>
      <c r="K19" s="10"/>
      <c r="L19" s="6"/>
    </row>
    <row r="20" spans="1:13" ht="18">
      <c r="A20" s="8"/>
      <c r="B20" s="61"/>
      <c r="C20" s="96"/>
      <c r="D20" s="96"/>
      <c r="E20" s="96"/>
      <c r="G20" s="96"/>
      <c r="H20" s="96"/>
      <c r="I20" s="96"/>
      <c r="J20" s="10"/>
      <c r="K20" s="10"/>
      <c r="L20" s="6"/>
    </row>
    <row r="21" spans="1:13" ht="18">
      <c r="A21" s="8"/>
      <c r="B21" s="61"/>
      <c r="C21" s="96"/>
      <c r="D21" s="96"/>
      <c r="E21" s="96"/>
      <c r="F21" s="46"/>
      <c r="G21" s="96"/>
      <c r="H21" s="96"/>
      <c r="I21" s="96"/>
      <c r="J21" s="10"/>
      <c r="K21" s="10"/>
      <c r="L21" s="6"/>
    </row>
    <row r="22" spans="1:13" ht="18">
      <c r="A22" s="8"/>
      <c r="B22" s="61"/>
      <c r="C22" s="96"/>
      <c r="D22" s="96"/>
      <c r="E22" s="96"/>
      <c r="F22" s="96"/>
      <c r="G22" s="96"/>
      <c r="H22" s="96"/>
      <c r="I22" s="96"/>
      <c r="J22" s="10"/>
      <c r="K22" s="10"/>
      <c r="L22" s="6"/>
    </row>
    <row r="23" spans="1:13" ht="18">
      <c r="A23" s="48">
        <f>F7</f>
        <v>0.1</v>
      </c>
      <c r="B23" s="61" t="s">
        <v>109</v>
      </c>
      <c r="C23" s="96"/>
      <c r="D23" s="96"/>
      <c r="E23" s="96"/>
      <c r="F23" s="96"/>
      <c r="G23" s="96"/>
      <c r="H23" s="96"/>
      <c r="I23" s="96"/>
      <c r="J23" s="10"/>
      <c r="K23" s="10"/>
      <c r="L23" s="6"/>
    </row>
    <row r="24" spans="1:13" ht="18">
      <c r="A24" s="8"/>
      <c r="I24" s="96"/>
      <c r="J24" s="10"/>
      <c r="K24" s="10"/>
      <c r="L24" s="6"/>
    </row>
    <row r="25" spans="1:13" ht="18">
      <c r="A25" s="7"/>
      <c r="B25" s="9"/>
      <c r="C25" s="96"/>
      <c r="D25" s="96"/>
      <c r="F25" s="47"/>
      <c r="G25" s="47"/>
      <c r="H25" s="96"/>
      <c r="I25" s="12"/>
      <c r="J25" s="10"/>
      <c r="K25" s="10"/>
      <c r="L25" s="6"/>
    </row>
    <row r="26" spans="1:13" ht="18">
      <c r="A26" s="13"/>
      <c r="B26" s="9"/>
      <c r="C26" s="96"/>
      <c r="D26" s="96" t="s">
        <v>110</v>
      </c>
      <c r="E26" s="145">
        <f>C7</f>
        <v>0.5</v>
      </c>
      <c r="F26" s="145"/>
      <c r="G26" s="145"/>
      <c r="H26" s="96"/>
      <c r="I26" s="14"/>
      <c r="J26" s="96"/>
      <c r="K26" s="96"/>
      <c r="L26" s="6"/>
      <c r="M26" s="109"/>
    </row>
    <row r="27" spans="1:13" ht="18">
      <c r="A27" s="13"/>
      <c r="B27" s="96"/>
      <c r="C27" s="96"/>
      <c r="D27" s="96"/>
      <c r="E27" s="96"/>
      <c r="F27" s="96"/>
      <c r="G27" s="96"/>
      <c r="H27" s="96"/>
      <c r="I27" s="14"/>
      <c r="J27" s="96"/>
      <c r="K27" s="96"/>
      <c r="L27" s="6"/>
      <c r="M27" s="109"/>
    </row>
    <row r="28" spans="1:13" ht="18">
      <c r="A28" s="7"/>
      <c r="B28" s="96"/>
      <c r="C28" s="96"/>
      <c r="D28" s="96"/>
      <c r="E28" s="110"/>
      <c r="F28" s="110"/>
      <c r="G28" s="110"/>
      <c r="H28" s="110"/>
      <c r="I28" s="96"/>
      <c r="J28" s="96"/>
      <c r="K28" s="96"/>
      <c r="L28" s="6"/>
      <c r="M28" s="109"/>
    </row>
    <row r="29" spans="1:13" ht="12.75" customHeight="1">
      <c r="A29" s="146" t="s">
        <v>7</v>
      </c>
      <c r="B29" s="147"/>
      <c r="C29" s="147"/>
      <c r="D29" s="147"/>
      <c r="E29" s="148"/>
      <c r="F29" s="148"/>
      <c r="G29" s="148"/>
      <c r="H29" s="148"/>
      <c r="I29" s="147"/>
      <c r="J29" s="147"/>
      <c r="K29" s="147"/>
      <c r="L29" s="149"/>
    </row>
    <row r="30" spans="1:13" ht="12.75" customHeight="1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2"/>
    </row>
    <row r="31" spans="1:13" s="19" customFormat="1" ht="20.25" customHeight="1">
      <c r="A31" s="15" t="s">
        <v>7</v>
      </c>
      <c r="B31" s="16" t="s">
        <v>8</v>
      </c>
      <c r="C31" s="17" t="s">
        <v>9</v>
      </c>
      <c r="D31" s="92" t="s">
        <v>10</v>
      </c>
      <c r="E31" s="18" t="s">
        <v>11</v>
      </c>
      <c r="F31" s="153" t="s">
        <v>12</v>
      </c>
      <c r="G31" s="154"/>
      <c r="H31" s="154"/>
      <c r="I31" s="154"/>
      <c r="J31" s="154"/>
      <c r="K31" s="154"/>
      <c r="L31" s="155"/>
    </row>
    <row r="32" spans="1:13" s="69" customFormat="1">
      <c r="A32" s="70" t="s">
        <v>120</v>
      </c>
      <c r="B32" s="71" t="s">
        <v>291</v>
      </c>
      <c r="C32" s="213" t="s">
        <v>130</v>
      </c>
      <c r="D32" s="214"/>
      <c r="E32" s="215"/>
      <c r="F32" s="141" t="s">
        <v>84</v>
      </c>
      <c r="G32" s="142"/>
      <c r="H32" s="142"/>
      <c r="I32" s="142"/>
      <c r="J32" s="142"/>
      <c r="K32" s="142"/>
      <c r="L32" s="143"/>
    </row>
    <row r="33" spans="1:19" s="69" customFormat="1">
      <c r="A33" s="70" t="s">
        <v>13</v>
      </c>
      <c r="B33" s="71" t="s">
        <v>292</v>
      </c>
      <c r="C33" s="72">
        <v>15</v>
      </c>
      <c r="D33" s="73" t="s">
        <v>80</v>
      </c>
      <c r="E33" s="74" t="s">
        <v>82</v>
      </c>
      <c r="F33" s="141" t="s">
        <v>84</v>
      </c>
      <c r="G33" s="142"/>
      <c r="H33" s="142"/>
      <c r="I33" s="142"/>
      <c r="J33" s="142"/>
      <c r="K33" s="142"/>
      <c r="L33" s="143"/>
    </row>
    <row r="34" spans="1:19" s="69" customFormat="1">
      <c r="A34" s="70" t="s">
        <v>15</v>
      </c>
      <c r="B34" s="71" t="s">
        <v>293</v>
      </c>
      <c r="C34" s="72">
        <v>40</v>
      </c>
      <c r="D34" s="73" t="s">
        <v>80</v>
      </c>
      <c r="E34" s="74" t="s">
        <v>82</v>
      </c>
      <c r="F34" s="141" t="s">
        <v>83</v>
      </c>
      <c r="G34" s="142"/>
      <c r="H34" s="142"/>
      <c r="I34" s="142"/>
      <c r="J34" s="142"/>
      <c r="K34" s="142"/>
      <c r="L34" s="143"/>
    </row>
    <row r="35" spans="1:19" s="69" customFormat="1">
      <c r="A35" s="70" t="s">
        <v>14</v>
      </c>
      <c r="B35" s="71" t="s">
        <v>294</v>
      </c>
      <c r="C35" s="72">
        <v>25</v>
      </c>
      <c r="D35" s="73" t="s">
        <v>80</v>
      </c>
      <c r="E35" s="74" t="s">
        <v>82</v>
      </c>
      <c r="F35" s="141" t="s">
        <v>83</v>
      </c>
      <c r="G35" s="142"/>
      <c r="H35" s="142"/>
      <c r="I35" s="142"/>
      <c r="J35" s="142"/>
      <c r="K35" s="142"/>
      <c r="L35" s="143"/>
    </row>
    <row r="36" spans="1:19" s="69" customFormat="1">
      <c r="A36" s="70" t="s">
        <v>17</v>
      </c>
      <c r="B36" s="71" t="s">
        <v>295</v>
      </c>
      <c r="C36" s="72">
        <v>80</v>
      </c>
      <c r="D36" s="73" t="s">
        <v>80</v>
      </c>
      <c r="E36" s="74" t="s">
        <v>82</v>
      </c>
      <c r="F36" s="141" t="s">
        <v>84</v>
      </c>
      <c r="G36" s="142"/>
      <c r="H36" s="142"/>
      <c r="I36" s="142"/>
      <c r="J36" s="142"/>
      <c r="K36" s="142"/>
      <c r="L36" s="143"/>
    </row>
    <row r="37" spans="1:19" s="69" customFormat="1">
      <c r="A37" s="70" t="s">
        <v>16</v>
      </c>
      <c r="B37" s="71" t="s">
        <v>296</v>
      </c>
      <c r="C37" s="72">
        <v>25</v>
      </c>
      <c r="D37" s="73" t="s">
        <v>80</v>
      </c>
      <c r="E37" s="74" t="s">
        <v>82</v>
      </c>
      <c r="F37" s="141" t="s">
        <v>98</v>
      </c>
      <c r="G37" s="142"/>
      <c r="H37" s="142"/>
      <c r="I37" s="142"/>
      <c r="J37" s="142"/>
      <c r="K37" s="142"/>
      <c r="L37" s="143"/>
    </row>
    <row r="38" spans="1:19" s="69" customFormat="1">
      <c r="A38" s="70" t="s">
        <v>18</v>
      </c>
      <c r="B38" s="71" t="s">
        <v>300</v>
      </c>
      <c r="C38" s="72">
        <v>15</v>
      </c>
      <c r="D38" s="73" t="s">
        <v>80</v>
      </c>
      <c r="E38" s="74" t="s">
        <v>82</v>
      </c>
      <c r="F38" s="141" t="s">
        <v>113</v>
      </c>
      <c r="G38" s="142"/>
      <c r="H38" s="142"/>
      <c r="I38" s="142"/>
      <c r="J38" s="142"/>
      <c r="K38" s="142"/>
      <c r="L38" s="143"/>
    </row>
    <row r="39" spans="1:19" s="69" customFormat="1">
      <c r="A39" s="75" t="s">
        <v>91</v>
      </c>
      <c r="B39" s="71" t="s">
        <v>297</v>
      </c>
      <c r="C39" s="72">
        <v>25</v>
      </c>
      <c r="D39" s="72" t="s">
        <v>80</v>
      </c>
      <c r="E39" s="74" t="s">
        <v>82</v>
      </c>
      <c r="F39" s="141" t="s">
        <v>84</v>
      </c>
      <c r="G39" s="142"/>
      <c r="H39" s="142"/>
      <c r="I39" s="142"/>
      <c r="J39" s="142"/>
      <c r="K39" s="142"/>
      <c r="L39" s="143"/>
    </row>
    <row r="40" spans="1:19" s="69" customFormat="1">
      <c r="A40" s="75" t="s">
        <v>134</v>
      </c>
      <c r="B40" s="71" t="s">
        <v>299</v>
      </c>
      <c r="C40" s="213" t="s">
        <v>127</v>
      </c>
      <c r="D40" s="214"/>
      <c r="E40" s="215"/>
      <c r="F40" s="141" t="s">
        <v>84</v>
      </c>
      <c r="G40" s="142"/>
      <c r="H40" s="142"/>
      <c r="I40" s="142"/>
      <c r="J40" s="142"/>
      <c r="K40" s="142"/>
      <c r="L40" s="143"/>
    </row>
    <row r="41" spans="1:19" s="69" customFormat="1">
      <c r="A41" s="70" t="s">
        <v>111</v>
      </c>
      <c r="B41" s="71" t="s">
        <v>298</v>
      </c>
      <c r="C41" s="72">
        <v>15</v>
      </c>
      <c r="D41" s="73" t="s">
        <v>80</v>
      </c>
      <c r="E41" s="74" t="s">
        <v>82</v>
      </c>
      <c r="F41" s="141" t="s">
        <v>113</v>
      </c>
      <c r="G41" s="142"/>
      <c r="H41" s="142"/>
      <c r="I41" s="142"/>
      <c r="J41" s="142"/>
      <c r="K41" s="142"/>
      <c r="L41" s="143"/>
    </row>
    <row r="42" spans="1:19" s="69" customFormat="1">
      <c r="A42" s="62"/>
      <c r="B42" s="72"/>
      <c r="C42" s="72"/>
      <c r="D42" s="72"/>
      <c r="E42" s="74"/>
      <c r="F42" s="141"/>
      <c r="G42" s="142"/>
      <c r="H42" s="142"/>
      <c r="I42" s="142"/>
      <c r="J42" s="142"/>
      <c r="K42" s="142"/>
      <c r="L42" s="143"/>
    </row>
    <row r="43" spans="1:19" s="69" customFormat="1">
      <c r="A43" s="62"/>
      <c r="B43" s="63"/>
      <c r="C43" s="64"/>
      <c r="D43" s="65"/>
      <c r="E43" s="66"/>
      <c r="F43" s="67"/>
      <c r="G43" s="67"/>
      <c r="H43" s="67"/>
      <c r="I43" s="67"/>
      <c r="J43" s="67"/>
      <c r="K43" s="67"/>
      <c r="L43" s="68"/>
    </row>
    <row r="44" spans="1:19" ht="12.6" customHeight="1">
      <c r="A44" s="146" t="s">
        <v>19</v>
      </c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9"/>
      <c r="P44" s="20"/>
      <c r="Q44" s="20"/>
      <c r="R44" s="20"/>
      <c r="S44" s="20"/>
    </row>
    <row r="45" spans="1:19" ht="12.75" customHeight="1">
      <c r="A45" s="150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2"/>
      <c r="P45" s="20"/>
      <c r="Q45" s="20"/>
      <c r="R45" s="20"/>
      <c r="S45" s="20"/>
    </row>
    <row r="46" spans="1:19" ht="12.75" customHeight="1">
      <c r="A46" s="161" t="s">
        <v>20</v>
      </c>
      <c r="B46" s="162"/>
      <c r="C46" s="162"/>
      <c r="D46" s="163" t="s">
        <v>213</v>
      </c>
      <c r="E46" s="164"/>
      <c r="F46" s="164"/>
      <c r="G46" s="164"/>
      <c r="H46" s="164"/>
      <c r="I46" s="164"/>
      <c r="J46" s="164"/>
      <c r="K46" s="164"/>
      <c r="L46" s="165"/>
      <c r="P46" s="20"/>
      <c r="Q46" s="20"/>
      <c r="R46" s="20"/>
      <c r="S46" s="20"/>
    </row>
    <row r="47" spans="1:19" ht="12.75" customHeight="1">
      <c r="A47" s="161" t="s">
        <v>21</v>
      </c>
      <c r="B47" s="162"/>
      <c r="C47" s="162"/>
      <c r="D47" s="159" t="s">
        <v>22</v>
      </c>
      <c r="E47" s="166"/>
      <c r="F47" s="166"/>
      <c r="G47" s="166"/>
      <c r="H47" s="166"/>
      <c r="I47" s="166"/>
      <c r="J47" s="166"/>
      <c r="K47" s="166"/>
      <c r="L47" s="167"/>
      <c r="P47" s="20"/>
      <c r="Q47" s="20"/>
      <c r="R47" s="20"/>
      <c r="S47" s="20"/>
    </row>
    <row r="48" spans="1:19" ht="12.75" customHeight="1">
      <c r="A48" s="156" t="s">
        <v>23</v>
      </c>
      <c r="B48" s="157"/>
      <c r="C48" s="158"/>
      <c r="D48" s="168" t="s">
        <v>137</v>
      </c>
      <c r="E48" s="169"/>
      <c r="F48" s="169"/>
      <c r="G48" s="169"/>
      <c r="H48" s="169"/>
      <c r="I48" s="169"/>
      <c r="J48" s="169"/>
      <c r="K48" s="169"/>
      <c r="L48" s="170"/>
      <c r="P48" s="20"/>
      <c r="Q48" s="20"/>
      <c r="R48" s="20"/>
      <c r="S48" s="20"/>
    </row>
    <row r="49" spans="1:19">
      <c r="A49" s="93" t="s">
        <v>24</v>
      </c>
      <c r="B49" s="94"/>
      <c r="C49" s="95"/>
      <c r="D49" s="168" t="s">
        <v>301</v>
      </c>
      <c r="E49" s="169"/>
      <c r="F49" s="169"/>
      <c r="G49" s="169"/>
      <c r="H49" s="169"/>
      <c r="I49" s="169"/>
      <c r="J49" s="169"/>
      <c r="K49" s="169"/>
      <c r="L49" s="170"/>
      <c r="P49" s="20"/>
      <c r="Q49" s="20"/>
      <c r="R49" s="20"/>
      <c r="S49" s="20"/>
    </row>
    <row r="50" spans="1:19" ht="12.75" customHeight="1">
      <c r="A50" s="156" t="s">
        <v>25</v>
      </c>
      <c r="B50" s="157"/>
      <c r="C50" s="158"/>
      <c r="D50" s="159" t="s">
        <v>302</v>
      </c>
      <c r="E50" s="159"/>
      <c r="F50" s="159"/>
      <c r="G50" s="159"/>
      <c r="H50" s="159"/>
      <c r="I50" s="159"/>
      <c r="J50" s="159"/>
      <c r="K50" s="159"/>
      <c r="L50" s="160"/>
      <c r="P50" s="20"/>
      <c r="Q50" s="20"/>
      <c r="R50" s="20"/>
      <c r="S50" s="20"/>
    </row>
    <row r="51" spans="1:19" ht="12.6" customHeight="1">
      <c r="A51" s="161" t="s">
        <v>117</v>
      </c>
      <c r="B51" s="162"/>
      <c r="C51" s="162"/>
      <c r="D51" s="216">
        <f>H7</f>
        <v>0.15700000000000003</v>
      </c>
      <c r="E51" s="217"/>
      <c r="F51" s="217"/>
      <c r="G51" s="217"/>
      <c r="H51" s="217"/>
      <c r="I51" s="217"/>
      <c r="J51" s="217"/>
      <c r="K51" s="217"/>
      <c r="L51" s="218"/>
      <c r="P51" s="20"/>
      <c r="Q51" s="20"/>
      <c r="R51" s="20"/>
      <c r="S51" s="20"/>
    </row>
    <row r="52" spans="1:19">
      <c r="A52" s="161" t="s">
        <v>26</v>
      </c>
      <c r="B52" s="162"/>
      <c r="C52" s="162"/>
      <c r="D52" s="159" t="s">
        <v>27</v>
      </c>
      <c r="E52" s="166"/>
      <c r="F52" s="166"/>
      <c r="G52" s="166"/>
      <c r="H52" s="166"/>
      <c r="I52" s="166"/>
      <c r="J52" s="166"/>
      <c r="K52" s="166"/>
      <c r="L52" s="167"/>
      <c r="P52" s="20"/>
      <c r="Q52" s="20"/>
      <c r="R52" s="20"/>
      <c r="S52" s="20"/>
    </row>
    <row r="53" spans="1:19" ht="12.6" customHeight="1">
      <c r="A53" s="161" t="s">
        <v>28</v>
      </c>
      <c r="B53" s="162"/>
      <c r="C53" s="162"/>
      <c r="D53" s="159" t="s">
        <v>29</v>
      </c>
      <c r="E53" s="166"/>
      <c r="F53" s="166"/>
      <c r="G53" s="166"/>
      <c r="H53" s="166"/>
      <c r="I53" s="166"/>
      <c r="J53" s="166"/>
      <c r="K53" s="166"/>
      <c r="L53" s="167"/>
      <c r="P53" s="20"/>
      <c r="Q53" s="20"/>
      <c r="R53" s="20"/>
      <c r="S53" s="20"/>
    </row>
    <row r="54" spans="1:19" ht="12.6" customHeight="1">
      <c r="A54" s="161" t="s">
        <v>30</v>
      </c>
      <c r="B54" s="162"/>
      <c r="C54" s="162"/>
      <c r="D54" s="159" t="s">
        <v>31</v>
      </c>
      <c r="E54" s="166"/>
      <c r="F54" s="166"/>
      <c r="G54" s="166"/>
      <c r="H54" s="166"/>
      <c r="I54" s="166"/>
      <c r="J54" s="166"/>
      <c r="K54" s="166"/>
      <c r="L54" s="167"/>
      <c r="P54" s="20"/>
      <c r="Q54" s="20"/>
      <c r="R54" s="20"/>
      <c r="S54" s="20"/>
    </row>
    <row r="55" spans="1:19">
      <c r="A55" s="161" t="s">
        <v>32</v>
      </c>
      <c r="B55" s="162"/>
      <c r="C55" s="162"/>
      <c r="D55" s="159" t="s">
        <v>131</v>
      </c>
      <c r="E55" s="166"/>
      <c r="F55" s="166"/>
      <c r="G55" s="166"/>
      <c r="H55" s="166"/>
      <c r="I55" s="166"/>
      <c r="J55" s="166"/>
      <c r="K55" s="166"/>
      <c r="L55" s="167"/>
      <c r="P55" s="20"/>
      <c r="Q55" s="20"/>
      <c r="R55" s="20"/>
      <c r="S55" s="20"/>
    </row>
    <row r="56" spans="1:19">
      <c r="A56" s="156" t="s">
        <v>34</v>
      </c>
      <c r="B56" s="157"/>
      <c r="C56" s="158"/>
      <c r="D56" s="168" t="s">
        <v>35</v>
      </c>
      <c r="E56" s="169"/>
      <c r="F56" s="169"/>
      <c r="G56" s="169"/>
      <c r="H56" s="169"/>
      <c r="I56" s="169"/>
      <c r="J56" s="169"/>
      <c r="K56" s="169"/>
      <c r="L56" s="170"/>
      <c r="P56" s="20"/>
      <c r="Q56" s="20"/>
      <c r="R56" s="20"/>
      <c r="S56" s="20"/>
    </row>
    <row r="57" spans="1:19" ht="15" customHeight="1">
      <c r="A57" s="180" t="s">
        <v>36</v>
      </c>
      <c r="B57" s="181"/>
      <c r="C57" s="182"/>
      <c r="D57" s="159" t="s">
        <v>130</v>
      </c>
      <c r="E57" s="166"/>
      <c r="F57" s="166"/>
      <c r="G57" s="166"/>
      <c r="H57" s="166"/>
      <c r="I57" s="166"/>
      <c r="J57" s="166"/>
      <c r="K57" s="166"/>
      <c r="L57" s="167"/>
      <c r="P57" s="20"/>
      <c r="Q57" s="20"/>
      <c r="R57" s="20"/>
      <c r="S57" s="20"/>
    </row>
    <row r="58" spans="1:19" ht="15" customHeight="1">
      <c r="A58" s="156" t="s">
        <v>38</v>
      </c>
      <c r="B58" s="157"/>
      <c r="C58" s="158"/>
      <c r="D58" s="168" t="s">
        <v>39</v>
      </c>
      <c r="E58" s="169"/>
      <c r="F58" s="169"/>
      <c r="G58" s="169"/>
      <c r="H58" s="169"/>
      <c r="I58" s="169"/>
      <c r="J58" s="169"/>
      <c r="K58" s="169"/>
      <c r="L58" s="170"/>
      <c r="P58" s="20"/>
      <c r="Q58" s="20"/>
      <c r="R58" s="20"/>
      <c r="S58" s="20"/>
    </row>
    <row r="59" spans="1:19" ht="15" customHeight="1">
      <c r="A59" s="161" t="s">
        <v>40</v>
      </c>
      <c r="B59" s="162"/>
      <c r="C59" s="162"/>
      <c r="D59" s="168" t="s">
        <v>326</v>
      </c>
      <c r="E59" s="169"/>
      <c r="F59" s="169"/>
      <c r="G59" s="169"/>
      <c r="H59" s="169"/>
      <c r="I59" s="169"/>
      <c r="J59" s="169"/>
      <c r="K59" s="169"/>
      <c r="L59" s="170"/>
      <c r="P59" s="20"/>
      <c r="Q59" s="20"/>
      <c r="R59" s="20"/>
      <c r="S59" s="20"/>
    </row>
    <row r="60" spans="1:19" ht="15" customHeight="1">
      <c r="A60" s="161" t="s">
        <v>42</v>
      </c>
      <c r="B60" s="162"/>
      <c r="C60" s="162"/>
      <c r="D60" s="159" t="s">
        <v>328</v>
      </c>
      <c r="E60" s="166"/>
      <c r="F60" s="166"/>
      <c r="G60" s="166"/>
      <c r="H60" s="166"/>
      <c r="I60" s="166"/>
      <c r="J60" s="166"/>
      <c r="K60" s="166"/>
      <c r="L60" s="167"/>
      <c r="P60" s="20"/>
      <c r="Q60" s="20"/>
      <c r="R60" s="20"/>
      <c r="S60" s="20"/>
    </row>
    <row r="61" spans="1:19" ht="15" customHeight="1">
      <c r="A61" s="156" t="s">
        <v>43</v>
      </c>
      <c r="B61" s="157"/>
      <c r="C61" s="157"/>
      <c r="D61" s="159" t="s">
        <v>41</v>
      </c>
      <c r="E61" s="166"/>
      <c r="F61" s="166"/>
      <c r="G61" s="166"/>
      <c r="H61" s="166"/>
      <c r="I61" s="166"/>
      <c r="J61" s="166"/>
      <c r="K61" s="166"/>
      <c r="L61" s="167"/>
      <c r="P61" s="20"/>
      <c r="Q61" s="20"/>
      <c r="R61" s="20"/>
      <c r="S61" s="20"/>
    </row>
    <row r="62" spans="1:19" ht="15" customHeight="1">
      <c r="A62" s="21" t="s">
        <v>44</v>
      </c>
      <c r="B62" s="22"/>
      <c r="C62" s="22"/>
      <c r="D62" s="159" t="s">
        <v>210</v>
      </c>
      <c r="E62" s="166"/>
      <c r="F62" s="166"/>
      <c r="G62" s="166"/>
      <c r="H62" s="166"/>
      <c r="I62" s="166"/>
      <c r="J62" s="166"/>
      <c r="K62" s="166"/>
      <c r="L62" s="167"/>
      <c r="P62" s="20"/>
      <c r="Q62" s="20"/>
      <c r="R62" s="20"/>
      <c r="S62" s="20"/>
    </row>
    <row r="63" spans="1:19" ht="15" customHeight="1">
      <c r="A63" s="21"/>
      <c r="B63" s="22"/>
      <c r="C63" s="22"/>
      <c r="D63" s="23"/>
      <c r="E63" s="24"/>
      <c r="F63" s="24"/>
      <c r="G63" s="24"/>
      <c r="H63" s="24"/>
      <c r="I63" s="24"/>
      <c r="J63" s="24"/>
      <c r="K63" s="24"/>
      <c r="L63" s="25"/>
      <c r="P63" s="20"/>
      <c r="Q63" s="20"/>
      <c r="R63" s="20"/>
      <c r="S63" s="20"/>
    </row>
    <row r="64" spans="1:19" ht="12.75" customHeight="1">
      <c r="A64" s="174" t="s">
        <v>45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6"/>
      <c r="P64" s="20"/>
      <c r="Q64" s="20"/>
      <c r="R64" s="20"/>
      <c r="S64" s="20"/>
    </row>
    <row r="65" spans="1:19" ht="12.6" customHeight="1">
      <c r="A65" s="177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9"/>
      <c r="P65" s="20"/>
      <c r="Q65" s="20"/>
      <c r="R65" s="20"/>
      <c r="S65" s="20"/>
    </row>
    <row r="66" spans="1:19" ht="12.6" customHeight="1">
      <c r="A66" s="26" t="s">
        <v>46</v>
      </c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9"/>
      <c r="P66" s="20"/>
      <c r="Q66" s="20"/>
      <c r="R66" s="20"/>
      <c r="S66" s="20"/>
    </row>
    <row r="67" spans="1:19" ht="12.6" customHeight="1">
      <c r="A67" s="26" t="s">
        <v>47</v>
      </c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9"/>
      <c r="P67" s="20"/>
      <c r="Q67" s="20"/>
      <c r="R67" s="20"/>
      <c r="S67" s="20"/>
    </row>
    <row r="68" spans="1:19" ht="12.6" customHeight="1">
      <c r="A68" s="26" t="s">
        <v>48</v>
      </c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9"/>
      <c r="P68" s="20"/>
      <c r="Q68" s="20"/>
      <c r="R68" s="20"/>
      <c r="S68" s="20"/>
    </row>
    <row r="69" spans="1:19" ht="12.6" customHeight="1">
      <c r="A69" s="26" t="s">
        <v>49</v>
      </c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9"/>
      <c r="P69" s="20"/>
      <c r="Q69" s="20"/>
      <c r="R69" s="20"/>
      <c r="S69" s="20"/>
    </row>
    <row r="70" spans="1:19" ht="12.6" customHeight="1">
      <c r="A70" s="26" t="s">
        <v>50</v>
      </c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9"/>
      <c r="P70" s="20"/>
      <c r="Q70" s="20"/>
      <c r="R70" s="20"/>
      <c r="S70" s="20"/>
    </row>
    <row r="71" spans="1:19" ht="12.6" customHeight="1">
      <c r="A71" s="26" t="s">
        <v>51</v>
      </c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9"/>
      <c r="P71" s="20"/>
      <c r="Q71" s="20"/>
      <c r="R71" s="20"/>
      <c r="S71" s="20"/>
    </row>
    <row r="72" spans="1:19" ht="12.6" customHeight="1">
      <c r="A72" s="26" t="s">
        <v>52</v>
      </c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9"/>
      <c r="P72" s="20"/>
      <c r="Q72" s="20"/>
      <c r="R72" s="20"/>
      <c r="S72" s="20"/>
    </row>
    <row r="73" spans="1:19" ht="12.6" customHeight="1">
      <c r="A73" s="26" t="s">
        <v>53</v>
      </c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9"/>
      <c r="P73" s="20"/>
      <c r="Q73" s="20"/>
      <c r="R73" s="20"/>
      <c r="S73" s="20"/>
    </row>
    <row r="74" spans="1:19" ht="12.6" customHeight="1">
      <c r="A74" s="26" t="s">
        <v>54</v>
      </c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9"/>
      <c r="P74" s="20"/>
      <c r="Q74" s="20"/>
      <c r="R74" s="20"/>
      <c r="S74" s="20"/>
    </row>
    <row r="75" spans="1:19" ht="12.6" customHeight="1">
      <c r="A75" s="26" t="s">
        <v>55</v>
      </c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9"/>
      <c r="P75" s="20"/>
      <c r="Q75" s="20"/>
      <c r="R75" s="20"/>
      <c r="S75" s="20"/>
    </row>
    <row r="76" spans="1:19" ht="12.6" customHeight="1">
      <c r="A76" s="26" t="s">
        <v>56</v>
      </c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9"/>
      <c r="P76" s="20"/>
      <c r="Q76" s="20"/>
      <c r="R76" s="20"/>
      <c r="S76" s="20"/>
    </row>
    <row r="77" spans="1:19" ht="12.6" customHeight="1">
      <c r="A77" s="26" t="s">
        <v>57</v>
      </c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9"/>
      <c r="P77" s="20"/>
      <c r="Q77" s="20"/>
      <c r="R77" s="20"/>
      <c r="S77" s="20"/>
    </row>
    <row r="78" spans="1:19" ht="12.6" customHeight="1">
      <c r="A78" s="26" t="s">
        <v>58</v>
      </c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9"/>
      <c r="P78" s="20"/>
      <c r="Q78" s="20"/>
      <c r="R78" s="20"/>
      <c r="S78" s="20"/>
    </row>
    <row r="79" spans="1:19" ht="12.6" customHeight="1">
      <c r="A79" s="26" t="s">
        <v>59</v>
      </c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9"/>
      <c r="P79" s="20"/>
      <c r="Q79" s="20"/>
      <c r="R79" s="20"/>
      <c r="S79" s="20"/>
    </row>
    <row r="80" spans="1:19" ht="12.6" customHeight="1">
      <c r="A80" s="26" t="s">
        <v>60</v>
      </c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9"/>
      <c r="P80" s="20"/>
      <c r="Q80" s="20"/>
      <c r="R80" s="20"/>
      <c r="S80" s="20"/>
    </row>
    <row r="81" spans="1:19" ht="12.6" customHeight="1">
      <c r="A81" s="26" t="s">
        <v>61</v>
      </c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9"/>
      <c r="P81" s="20"/>
      <c r="Q81" s="20"/>
      <c r="R81" s="20"/>
      <c r="S81" s="20"/>
    </row>
    <row r="82" spans="1:19" ht="12.6" customHeight="1">
      <c r="A82" s="26" t="s">
        <v>97</v>
      </c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9"/>
      <c r="P82" s="20"/>
      <c r="Q82" s="20"/>
      <c r="R82" s="20"/>
      <c r="S82" s="20"/>
    </row>
    <row r="83" spans="1:19" ht="12.6" customHeight="1">
      <c r="A83" s="26" t="s">
        <v>62</v>
      </c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9"/>
      <c r="P83" s="20"/>
      <c r="Q83" s="20"/>
      <c r="R83" s="20"/>
      <c r="S83" s="20"/>
    </row>
    <row r="84" spans="1:19" ht="12.6" customHeight="1">
      <c r="A84" s="26" t="s">
        <v>63</v>
      </c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9"/>
      <c r="P84" s="20"/>
      <c r="Q84" s="20"/>
      <c r="R84" s="20"/>
      <c r="S84" s="20"/>
    </row>
    <row r="85" spans="1:19" ht="12.6" customHeight="1">
      <c r="A85" s="26" t="s">
        <v>64</v>
      </c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9"/>
      <c r="P85" s="20"/>
      <c r="Q85" s="20"/>
      <c r="R85" s="20"/>
      <c r="S85" s="20"/>
    </row>
    <row r="86" spans="1:19" ht="12.6" customHeight="1">
      <c r="A86" s="55" t="s">
        <v>87</v>
      </c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9"/>
    </row>
    <row r="87" spans="1:19" ht="12.6" customHeight="1">
      <c r="A87" s="55" t="s">
        <v>163</v>
      </c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9"/>
    </row>
    <row r="88" spans="1:19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</row>
    <row r="89" spans="1:19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</row>
    <row r="90" spans="1:19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2"/>
    </row>
    <row r="91" spans="1:19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2"/>
    </row>
    <row r="92" spans="1:19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2"/>
    </row>
    <row r="93" spans="1:19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19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2"/>
    </row>
    <row r="95" spans="1:19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2"/>
    </row>
    <row r="96" spans="1:19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2"/>
    </row>
    <row r="97" spans="1:12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2"/>
    </row>
    <row r="98" spans="1:12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>
      <c r="A99" s="33" t="s">
        <v>65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2"/>
    </row>
    <row r="100" spans="1:12">
      <c r="A100" s="34" t="s">
        <v>66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2"/>
    </row>
    <row r="101" spans="1:12">
      <c r="A101" s="34" t="s">
        <v>67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2"/>
    </row>
    <row r="102" spans="1:12">
      <c r="A102" s="34" t="s">
        <v>68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/>
    </row>
    <row r="103" spans="1:12">
      <c r="A103" s="34" t="s">
        <v>69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2"/>
    </row>
    <row r="104" spans="1:12">
      <c r="A104" s="34" t="s">
        <v>70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2"/>
    </row>
    <row r="105" spans="1:12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2"/>
    </row>
    <row r="106" spans="1:12">
      <c r="A106" s="35" t="s">
        <v>71</v>
      </c>
      <c r="B106" s="186" t="s">
        <v>72</v>
      </c>
      <c r="C106" s="186"/>
      <c r="D106" s="186"/>
      <c r="E106" s="186" t="s">
        <v>73</v>
      </c>
      <c r="F106" s="186"/>
      <c r="G106" s="186"/>
      <c r="H106" s="186"/>
      <c r="I106" s="186" t="s">
        <v>74</v>
      </c>
      <c r="J106" s="186"/>
      <c r="K106" s="36" t="s">
        <v>75</v>
      </c>
      <c r="L106" s="37" t="s">
        <v>76</v>
      </c>
    </row>
    <row r="107" spans="1:12">
      <c r="A107" s="38" t="s">
        <v>77</v>
      </c>
      <c r="B107" s="187" t="s">
        <v>166</v>
      </c>
      <c r="C107" s="187"/>
      <c r="D107" s="188"/>
      <c r="E107" s="189" t="s">
        <v>78</v>
      </c>
      <c r="F107" s="187"/>
      <c r="G107" s="187"/>
      <c r="H107" s="188"/>
      <c r="I107" s="190" t="s">
        <v>167</v>
      </c>
      <c r="J107" s="190"/>
      <c r="K107" s="91" t="s">
        <v>118</v>
      </c>
      <c r="L107" s="39" t="s">
        <v>118</v>
      </c>
    </row>
    <row r="108" spans="1:12">
      <c r="A108" s="40"/>
      <c r="B108" s="191"/>
      <c r="C108" s="191"/>
      <c r="D108" s="192"/>
      <c r="E108" s="193"/>
      <c r="F108" s="194"/>
      <c r="G108" s="194"/>
      <c r="H108" s="195"/>
      <c r="I108" s="193"/>
      <c r="J108" s="195"/>
      <c r="K108" s="41"/>
      <c r="L108" s="42"/>
    </row>
    <row r="109" spans="1:12" ht="13.5" thickBot="1">
      <c r="A109" s="43"/>
      <c r="B109" s="196"/>
      <c r="C109" s="196"/>
      <c r="D109" s="197"/>
      <c r="E109" s="198"/>
      <c r="F109" s="199"/>
      <c r="G109" s="199"/>
      <c r="H109" s="200"/>
      <c r="I109" s="198"/>
      <c r="J109" s="200"/>
      <c r="K109" s="44"/>
      <c r="L109" s="45"/>
    </row>
  </sheetData>
  <mergeCells count="76">
    <mergeCell ref="A4:B4"/>
    <mergeCell ref="C4:L4"/>
    <mergeCell ref="A1:C3"/>
    <mergeCell ref="D1:G3"/>
    <mergeCell ref="I1:K1"/>
    <mergeCell ref="I2:L2"/>
    <mergeCell ref="I3:L3"/>
    <mergeCell ref="A5:B5"/>
    <mergeCell ref="C5:L5"/>
    <mergeCell ref="A6:B6"/>
    <mergeCell ref="F9:H9"/>
    <mergeCell ref="I12:L12"/>
    <mergeCell ref="F38:L38"/>
    <mergeCell ref="M26:M28"/>
    <mergeCell ref="E28:H28"/>
    <mergeCell ref="A29:L30"/>
    <mergeCell ref="F31:L31"/>
    <mergeCell ref="C32:E32"/>
    <mergeCell ref="F32:L32"/>
    <mergeCell ref="E26:G26"/>
    <mergeCell ref="F33:L33"/>
    <mergeCell ref="F34:L34"/>
    <mergeCell ref="F35:L35"/>
    <mergeCell ref="F36:L36"/>
    <mergeCell ref="F37:L37"/>
    <mergeCell ref="A50:C50"/>
    <mergeCell ref="D50:L50"/>
    <mergeCell ref="F39:L39"/>
    <mergeCell ref="F41:L41"/>
    <mergeCell ref="F42:L42"/>
    <mergeCell ref="A44:L45"/>
    <mergeCell ref="A46:C46"/>
    <mergeCell ref="D46:L46"/>
    <mergeCell ref="C40:E40"/>
    <mergeCell ref="F40:L40"/>
    <mergeCell ref="A47:C47"/>
    <mergeCell ref="D47:L47"/>
    <mergeCell ref="A48:C48"/>
    <mergeCell ref="D48:L48"/>
    <mergeCell ref="D49:L49"/>
    <mergeCell ref="A51:C51"/>
    <mergeCell ref="D51:L51"/>
    <mergeCell ref="A52:C52"/>
    <mergeCell ref="D52:L52"/>
    <mergeCell ref="A53:C53"/>
    <mergeCell ref="D53:L53"/>
    <mergeCell ref="A54:C54"/>
    <mergeCell ref="D54:L54"/>
    <mergeCell ref="A55:C55"/>
    <mergeCell ref="D55:L55"/>
    <mergeCell ref="A56:C56"/>
    <mergeCell ref="D56:L56"/>
    <mergeCell ref="A64:L65"/>
    <mergeCell ref="A57:C57"/>
    <mergeCell ref="D57:L57"/>
    <mergeCell ref="A58:C58"/>
    <mergeCell ref="D58:L58"/>
    <mergeCell ref="A59:C59"/>
    <mergeCell ref="D59:L59"/>
    <mergeCell ref="A60:C60"/>
    <mergeCell ref="D60:L60"/>
    <mergeCell ref="A61:C61"/>
    <mergeCell ref="D61:L61"/>
    <mergeCell ref="D62:L62"/>
    <mergeCell ref="B106:D106"/>
    <mergeCell ref="E106:H106"/>
    <mergeCell ref="I106:J106"/>
    <mergeCell ref="B107:D107"/>
    <mergeCell ref="E107:H107"/>
    <mergeCell ref="I107:J107"/>
    <mergeCell ref="B108:D108"/>
    <mergeCell ref="E108:H108"/>
    <mergeCell ref="I108:J108"/>
    <mergeCell ref="B109:D109"/>
    <mergeCell ref="E109:H109"/>
    <mergeCell ref="I109:J109"/>
  </mergeCells>
  <pageMargins left="0.7" right="0.7" top="0.75" bottom="0.75" header="0.3" footer="0.3"/>
  <pageSetup scale="3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109"/>
  <sheetViews>
    <sheetView topLeftCell="A71" zoomScale="70" zoomScaleNormal="70" workbookViewId="0">
      <selection activeCell="T89" sqref="T88:T89"/>
    </sheetView>
  </sheetViews>
  <sheetFormatPr defaultColWidth="9.140625" defaultRowHeight="12.75"/>
  <cols>
    <col min="1" max="1" width="30.28515625" style="4" customWidth="1"/>
    <col min="2" max="2" width="11.85546875" style="4" customWidth="1"/>
    <col min="3" max="3" width="17.42578125" style="4" customWidth="1"/>
    <col min="4" max="4" width="10" style="4" customWidth="1"/>
    <col min="5" max="5" width="19.140625" style="4" customWidth="1"/>
    <col min="6" max="6" width="12.140625" style="4" customWidth="1"/>
    <col min="7" max="7" width="14.42578125" style="4" customWidth="1"/>
    <col min="8" max="8" width="15.85546875" style="4" customWidth="1"/>
    <col min="9" max="9" width="10" style="4" customWidth="1"/>
    <col min="10" max="10" width="7.28515625" style="4" customWidth="1"/>
    <col min="11" max="12" width="12.5703125" style="4" customWidth="1"/>
    <col min="13" max="16384" width="9.140625" style="4"/>
  </cols>
  <sheetData>
    <row r="1" spans="1:12" s="3" customFormat="1" ht="36.75" customHeight="1">
      <c r="A1" s="113" t="s">
        <v>0</v>
      </c>
      <c r="B1" s="114"/>
      <c r="C1" s="115"/>
      <c r="D1" s="122" t="s">
        <v>303</v>
      </c>
      <c r="E1" s="123"/>
      <c r="F1" s="123"/>
      <c r="G1" s="124"/>
      <c r="H1" s="1" t="s">
        <v>1</v>
      </c>
      <c r="I1" s="131" t="s">
        <v>146</v>
      </c>
      <c r="J1" s="132"/>
      <c r="K1" s="133"/>
      <c r="L1" s="2" t="s">
        <v>324</v>
      </c>
    </row>
    <row r="2" spans="1:12" s="3" customFormat="1" ht="47.25" customHeight="1">
      <c r="A2" s="116"/>
      <c r="B2" s="117"/>
      <c r="C2" s="118"/>
      <c r="D2" s="125"/>
      <c r="E2" s="126"/>
      <c r="F2" s="126"/>
      <c r="G2" s="127"/>
      <c r="H2" s="97" t="s">
        <v>2</v>
      </c>
      <c r="I2" s="134" t="s">
        <v>144</v>
      </c>
      <c r="J2" s="135"/>
      <c r="K2" s="135"/>
      <c r="L2" s="136"/>
    </row>
    <row r="3" spans="1:12" s="3" customFormat="1" ht="29.25" customHeight="1">
      <c r="A3" s="119"/>
      <c r="B3" s="120"/>
      <c r="C3" s="121"/>
      <c r="D3" s="128"/>
      <c r="E3" s="129"/>
      <c r="F3" s="129"/>
      <c r="G3" s="130"/>
      <c r="H3" s="97" t="s">
        <v>3</v>
      </c>
      <c r="I3" s="134" t="s">
        <v>145</v>
      </c>
      <c r="J3" s="135"/>
      <c r="K3" s="135"/>
      <c r="L3" s="136"/>
    </row>
    <row r="4" spans="1:12" ht="24.75" customHeight="1">
      <c r="A4" s="137" t="s">
        <v>4</v>
      </c>
      <c r="B4" s="138"/>
      <c r="C4" s="139" t="str">
        <f>D1</f>
        <v>NaCL dosing tank</v>
      </c>
      <c r="D4" s="139"/>
      <c r="E4" s="139"/>
      <c r="F4" s="139"/>
      <c r="G4" s="139"/>
      <c r="H4" s="139"/>
      <c r="I4" s="139"/>
      <c r="J4" s="139"/>
      <c r="K4" s="139"/>
      <c r="L4" s="140"/>
    </row>
    <row r="5" spans="1:12" ht="24.75" customHeight="1">
      <c r="A5" s="137" t="s">
        <v>5</v>
      </c>
      <c r="B5" s="138"/>
      <c r="C5" s="139" t="s">
        <v>304</v>
      </c>
      <c r="D5" s="139"/>
      <c r="E5" s="139"/>
      <c r="F5" s="139"/>
      <c r="G5" s="139"/>
      <c r="H5" s="139"/>
      <c r="I5" s="139"/>
      <c r="J5" s="139"/>
      <c r="K5" s="139"/>
      <c r="L5" s="140"/>
    </row>
    <row r="6" spans="1:12" ht="22.5" customHeight="1">
      <c r="A6" s="137" t="s">
        <v>6</v>
      </c>
      <c r="B6" s="138"/>
      <c r="C6" s="58" t="s">
        <v>101</v>
      </c>
      <c r="D6" s="58" t="s">
        <v>102</v>
      </c>
      <c r="E6" s="58" t="s">
        <v>103</v>
      </c>
      <c r="F6" s="58" t="s">
        <v>104</v>
      </c>
      <c r="G6" s="58" t="s">
        <v>105</v>
      </c>
      <c r="H6" s="56" t="s">
        <v>106</v>
      </c>
      <c r="I6" s="56"/>
      <c r="J6" s="56"/>
      <c r="K6" s="56"/>
      <c r="L6" s="57"/>
    </row>
    <row r="7" spans="1:12" ht="18.75" thickBot="1">
      <c r="A7" s="5" t="s">
        <v>79</v>
      </c>
      <c r="B7" s="5">
        <v>1</v>
      </c>
      <c r="C7" s="59">
        <v>2</v>
      </c>
      <c r="D7" s="59">
        <v>2.6</v>
      </c>
      <c r="E7" s="59">
        <v>0.3</v>
      </c>
      <c r="F7" s="59">
        <v>0.1</v>
      </c>
      <c r="G7" s="82">
        <f>SUM(D7:F7)</f>
        <v>3</v>
      </c>
      <c r="H7" s="83">
        <f>(3.14/4)*C7*C7*D7</f>
        <v>8.1640000000000015</v>
      </c>
      <c r="I7" s="96"/>
      <c r="J7" s="96"/>
      <c r="K7" s="96"/>
      <c r="L7" s="6"/>
    </row>
    <row r="8" spans="1:12" ht="18">
      <c r="A8" s="7"/>
      <c r="B8" s="96"/>
      <c r="C8" s="96"/>
      <c r="D8" s="96"/>
      <c r="E8" s="96"/>
      <c r="G8" s="96"/>
      <c r="H8" s="96"/>
      <c r="I8" s="96"/>
      <c r="J8" s="96"/>
      <c r="K8" s="96"/>
      <c r="L8" s="6"/>
    </row>
    <row r="9" spans="1:12" ht="18">
      <c r="A9" s="7"/>
      <c r="B9" s="96"/>
      <c r="C9" s="96"/>
      <c r="D9" s="96"/>
      <c r="E9" s="96"/>
      <c r="F9" s="144" t="s">
        <v>135</v>
      </c>
      <c r="G9" s="144"/>
      <c r="H9" s="144"/>
      <c r="I9" s="96"/>
      <c r="J9" s="96"/>
      <c r="K9" s="96"/>
      <c r="L9" s="6"/>
    </row>
    <row r="10" spans="1:12" ht="18">
      <c r="A10" s="7"/>
      <c r="B10" s="96"/>
      <c r="C10" s="96"/>
      <c r="D10" s="96"/>
      <c r="E10" s="96"/>
      <c r="G10" s="96"/>
      <c r="H10" s="96"/>
      <c r="I10" s="96"/>
      <c r="J10" s="96"/>
      <c r="K10" s="96"/>
      <c r="L10" s="6"/>
    </row>
    <row r="11" spans="1:12" ht="18" customHeight="1">
      <c r="A11" s="8"/>
      <c r="B11" s="9"/>
      <c r="C11" s="96"/>
      <c r="D11" s="96"/>
      <c r="E11" s="96"/>
      <c r="F11" s="96"/>
      <c r="G11" s="96"/>
      <c r="H11" s="96"/>
      <c r="I11" s="96"/>
      <c r="J11" s="10"/>
      <c r="K11" s="10"/>
      <c r="L11" s="6"/>
    </row>
    <row r="12" spans="1:12" ht="18">
      <c r="A12" s="8"/>
      <c r="B12" s="9"/>
      <c r="C12" s="96"/>
      <c r="D12" s="96"/>
      <c r="E12" s="96"/>
      <c r="F12" s="96"/>
      <c r="G12" s="96"/>
      <c r="H12" s="96"/>
      <c r="I12" s="111" t="s">
        <v>314</v>
      </c>
      <c r="J12" s="111"/>
      <c r="K12" s="111"/>
      <c r="L12" s="112"/>
    </row>
    <row r="13" spans="1:12" ht="18">
      <c r="A13" s="8"/>
      <c r="B13" s="9"/>
      <c r="C13" s="96"/>
      <c r="D13" s="96"/>
      <c r="E13" s="96"/>
      <c r="F13" s="96"/>
      <c r="G13" s="96"/>
      <c r="H13" s="96"/>
      <c r="I13" s="96"/>
      <c r="J13" s="10"/>
      <c r="K13" s="10"/>
      <c r="L13" s="6"/>
    </row>
    <row r="14" spans="1:12" ht="18">
      <c r="A14" s="48">
        <f>E7</f>
        <v>0.3</v>
      </c>
      <c r="B14" s="61" t="s">
        <v>107</v>
      </c>
      <c r="C14" s="96"/>
      <c r="D14" s="96"/>
      <c r="F14" s="96"/>
      <c r="G14" s="96"/>
      <c r="H14" s="96"/>
      <c r="I14" s="96"/>
      <c r="J14" s="10"/>
      <c r="K14" s="10"/>
      <c r="L14" s="6"/>
    </row>
    <row r="15" spans="1:12" ht="18">
      <c r="A15" s="8"/>
      <c r="B15" s="61"/>
      <c r="C15" s="96"/>
      <c r="D15" s="96"/>
      <c r="E15" s="96"/>
      <c r="G15" s="96"/>
      <c r="H15" s="96"/>
      <c r="I15" s="96"/>
      <c r="J15" s="10"/>
      <c r="K15" s="10"/>
      <c r="L15" s="6"/>
    </row>
    <row r="16" spans="1:12" ht="18">
      <c r="A16" s="8"/>
      <c r="B16" s="61"/>
      <c r="C16" s="96"/>
      <c r="D16" s="96"/>
      <c r="E16" s="96"/>
      <c r="G16" s="96"/>
      <c r="H16" s="96"/>
      <c r="I16" s="96"/>
      <c r="J16" s="10"/>
      <c r="K16" s="10"/>
      <c r="L16" s="6"/>
    </row>
    <row r="17" spans="1:13" ht="18">
      <c r="A17" s="8"/>
      <c r="B17" s="61"/>
      <c r="C17" s="96"/>
      <c r="D17" s="96"/>
      <c r="E17" s="96"/>
      <c r="F17" s="11"/>
      <c r="G17" s="96"/>
      <c r="H17" s="96"/>
      <c r="I17" s="96"/>
      <c r="J17" s="10"/>
      <c r="K17" s="10"/>
      <c r="L17" s="6"/>
    </row>
    <row r="18" spans="1:13" ht="18">
      <c r="A18" s="48">
        <f>D7</f>
        <v>2.6</v>
      </c>
      <c r="B18" s="61" t="s">
        <v>108</v>
      </c>
      <c r="C18" s="96"/>
      <c r="D18" s="96"/>
      <c r="E18" s="96"/>
      <c r="F18" s="11"/>
      <c r="G18" s="96"/>
      <c r="H18" s="96"/>
      <c r="I18" s="96"/>
      <c r="J18" s="10"/>
      <c r="K18" s="10"/>
      <c r="L18" s="6"/>
    </row>
    <row r="19" spans="1:13" ht="18">
      <c r="A19" s="8"/>
      <c r="B19" s="61"/>
      <c r="C19" s="96"/>
      <c r="D19" s="96"/>
      <c r="E19" s="96"/>
      <c r="F19" s="11"/>
      <c r="G19" s="96"/>
      <c r="H19" s="96"/>
      <c r="I19" s="96"/>
      <c r="J19" s="10"/>
      <c r="K19" s="10"/>
      <c r="L19" s="6"/>
    </row>
    <row r="20" spans="1:13" ht="18">
      <c r="A20" s="8"/>
      <c r="B20" s="61"/>
      <c r="C20" s="96"/>
      <c r="D20" s="96"/>
      <c r="E20" s="96"/>
      <c r="G20" s="96"/>
      <c r="H20" s="96"/>
      <c r="I20" s="96"/>
      <c r="J20" s="10"/>
      <c r="K20" s="10"/>
      <c r="L20" s="6"/>
    </row>
    <row r="21" spans="1:13" ht="18">
      <c r="A21" s="8"/>
      <c r="B21" s="61"/>
      <c r="C21" s="96"/>
      <c r="D21" s="96"/>
      <c r="E21" s="96"/>
      <c r="F21" s="46"/>
      <c r="G21" s="96"/>
      <c r="H21" s="96"/>
      <c r="I21" s="96"/>
      <c r="J21" s="10"/>
      <c r="K21" s="10"/>
      <c r="L21" s="6"/>
    </row>
    <row r="22" spans="1:13" ht="18">
      <c r="A22" s="8"/>
      <c r="B22" s="61"/>
      <c r="C22" s="96"/>
      <c r="D22" s="96"/>
      <c r="E22" s="96"/>
      <c r="F22" s="96"/>
      <c r="G22" s="96"/>
      <c r="H22" s="96"/>
      <c r="I22" s="96"/>
      <c r="J22" s="10"/>
      <c r="K22" s="10"/>
      <c r="L22" s="6"/>
    </row>
    <row r="23" spans="1:13" ht="18">
      <c r="A23" s="48">
        <f>F7</f>
        <v>0.1</v>
      </c>
      <c r="B23" s="61" t="s">
        <v>109</v>
      </c>
      <c r="C23" s="96"/>
      <c r="D23" s="96"/>
      <c r="E23" s="96"/>
      <c r="F23" s="96"/>
      <c r="G23" s="96"/>
      <c r="H23" s="96"/>
      <c r="I23" s="96"/>
      <c r="J23" s="10"/>
      <c r="K23" s="10"/>
      <c r="L23" s="6"/>
    </row>
    <row r="24" spans="1:13" ht="18">
      <c r="A24" s="8"/>
      <c r="I24" s="96"/>
      <c r="J24" s="10"/>
      <c r="K24" s="10"/>
      <c r="L24" s="6"/>
    </row>
    <row r="25" spans="1:13" ht="18">
      <c r="A25" s="7"/>
      <c r="B25" s="9"/>
      <c r="C25" s="96"/>
      <c r="D25" s="96"/>
      <c r="F25" s="47"/>
      <c r="G25" s="47"/>
      <c r="H25" s="96"/>
      <c r="I25" s="12"/>
      <c r="J25" s="10"/>
      <c r="K25" s="10"/>
      <c r="L25" s="6"/>
    </row>
    <row r="26" spans="1:13" ht="18">
      <c r="A26" s="13"/>
      <c r="B26" s="9"/>
      <c r="C26" s="96"/>
      <c r="D26" s="96" t="s">
        <v>110</v>
      </c>
      <c r="E26" s="145">
        <f>C7</f>
        <v>2</v>
      </c>
      <c r="F26" s="145"/>
      <c r="G26" s="145"/>
      <c r="H26" s="96"/>
      <c r="I26" s="14"/>
      <c r="J26" s="96"/>
      <c r="K26" s="96"/>
      <c r="L26" s="6"/>
      <c r="M26" s="109"/>
    </row>
    <row r="27" spans="1:13" ht="18">
      <c r="A27" s="13"/>
      <c r="B27" s="96"/>
      <c r="C27" s="96"/>
      <c r="D27" s="96"/>
      <c r="E27" s="96"/>
      <c r="F27" s="96"/>
      <c r="G27" s="96"/>
      <c r="H27" s="96"/>
      <c r="I27" s="14"/>
      <c r="J27" s="96"/>
      <c r="K27" s="96"/>
      <c r="L27" s="6"/>
      <c r="M27" s="109"/>
    </row>
    <row r="28" spans="1:13" ht="18">
      <c r="A28" s="7"/>
      <c r="B28" s="96"/>
      <c r="C28" s="96"/>
      <c r="D28" s="96"/>
      <c r="E28" s="110"/>
      <c r="F28" s="110"/>
      <c r="G28" s="110"/>
      <c r="H28" s="110"/>
      <c r="I28" s="96"/>
      <c r="J28" s="96"/>
      <c r="K28" s="96"/>
      <c r="L28" s="6"/>
      <c r="M28" s="109"/>
    </row>
    <row r="29" spans="1:13" ht="12.75" customHeight="1">
      <c r="A29" s="146" t="s">
        <v>7</v>
      </c>
      <c r="B29" s="147"/>
      <c r="C29" s="147"/>
      <c r="D29" s="147"/>
      <c r="E29" s="148"/>
      <c r="F29" s="148"/>
      <c r="G29" s="148"/>
      <c r="H29" s="148"/>
      <c r="I29" s="147"/>
      <c r="J29" s="147"/>
      <c r="K29" s="147"/>
      <c r="L29" s="149"/>
    </row>
    <row r="30" spans="1:13" ht="12.75" customHeight="1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2"/>
    </row>
    <row r="31" spans="1:13" s="19" customFormat="1" ht="20.25" customHeight="1">
      <c r="A31" s="15" t="s">
        <v>7</v>
      </c>
      <c r="B31" s="16" t="s">
        <v>8</v>
      </c>
      <c r="C31" s="17" t="s">
        <v>9</v>
      </c>
      <c r="D31" s="92" t="s">
        <v>10</v>
      </c>
      <c r="E31" s="18" t="s">
        <v>11</v>
      </c>
      <c r="F31" s="153" t="s">
        <v>12</v>
      </c>
      <c r="G31" s="154"/>
      <c r="H31" s="154"/>
      <c r="I31" s="154"/>
      <c r="J31" s="154"/>
      <c r="K31" s="154"/>
      <c r="L31" s="155"/>
    </row>
    <row r="32" spans="1:13" s="69" customFormat="1">
      <c r="A32" s="70" t="s">
        <v>120</v>
      </c>
      <c r="B32" s="71" t="s">
        <v>305</v>
      </c>
      <c r="C32" s="213" t="s">
        <v>130</v>
      </c>
      <c r="D32" s="214"/>
      <c r="E32" s="215"/>
      <c r="F32" s="141" t="s">
        <v>84</v>
      </c>
      <c r="G32" s="142"/>
      <c r="H32" s="142"/>
      <c r="I32" s="142"/>
      <c r="J32" s="142"/>
      <c r="K32" s="142"/>
      <c r="L32" s="143"/>
    </row>
    <row r="33" spans="1:19" s="69" customFormat="1">
      <c r="A33" s="70" t="s">
        <v>13</v>
      </c>
      <c r="B33" s="71" t="s">
        <v>313</v>
      </c>
      <c r="C33" s="72">
        <v>15</v>
      </c>
      <c r="D33" s="73" t="s">
        <v>80</v>
      </c>
      <c r="E33" s="74" t="s">
        <v>82</v>
      </c>
      <c r="F33" s="141" t="s">
        <v>84</v>
      </c>
      <c r="G33" s="142"/>
      <c r="H33" s="142"/>
      <c r="I33" s="142"/>
      <c r="J33" s="142"/>
      <c r="K33" s="142"/>
      <c r="L33" s="143"/>
    </row>
    <row r="34" spans="1:19" s="69" customFormat="1">
      <c r="A34" s="70" t="s">
        <v>15</v>
      </c>
      <c r="B34" s="71" t="s">
        <v>306</v>
      </c>
      <c r="C34" s="72">
        <v>80</v>
      </c>
      <c r="D34" s="73" t="s">
        <v>80</v>
      </c>
      <c r="E34" s="74" t="s">
        <v>82</v>
      </c>
      <c r="F34" s="141" t="s">
        <v>83</v>
      </c>
      <c r="G34" s="142"/>
      <c r="H34" s="142"/>
      <c r="I34" s="142"/>
      <c r="J34" s="142"/>
      <c r="K34" s="142"/>
      <c r="L34" s="143"/>
    </row>
    <row r="35" spans="1:19" s="69" customFormat="1">
      <c r="A35" s="70" t="s">
        <v>14</v>
      </c>
      <c r="B35" s="71" t="s">
        <v>307</v>
      </c>
      <c r="C35" s="72">
        <v>50</v>
      </c>
      <c r="D35" s="73" t="s">
        <v>80</v>
      </c>
      <c r="E35" s="74" t="s">
        <v>82</v>
      </c>
      <c r="F35" s="141" t="s">
        <v>83</v>
      </c>
      <c r="G35" s="142"/>
      <c r="H35" s="142"/>
      <c r="I35" s="142"/>
      <c r="J35" s="142"/>
      <c r="K35" s="142"/>
      <c r="L35" s="143"/>
    </row>
    <row r="36" spans="1:19" s="69" customFormat="1">
      <c r="A36" s="70" t="s">
        <v>315</v>
      </c>
      <c r="B36" s="71" t="s">
        <v>308</v>
      </c>
      <c r="C36" s="72">
        <v>80</v>
      </c>
      <c r="D36" s="73" t="s">
        <v>80</v>
      </c>
      <c r="E36" s="74" t="s">
        <v>82</v>
      </c>
      <c r="F36" s="141" t="s">
        <v>84</v>
      </c>
      <c r="G36" s="142"/>
      <c r="H36" s="142"/>
      <c r="I36" s="142"/>
      <c r="J36" s="142"/>
      <c r="K36" s="142"/>
      <c r="L36" s="143"/>
    </row>
    <row r="37" spans="1:19" s="69" customFormat="1">
      <c r="A37" s="70" t="s">
        <v>16</v>
      </c>
      <c r="B37" s="71" t="s">
        <v>309</v>
      </c>
      <c r="C37" s="72">
        <v>25</v>
      </c>
      <c r="D37" s="73" t="s">
        <v>80</v>
      </c>
      <c r="E37" s="74" t="s">
        <v>82</v>
      </c>
      <c r="F37" s="141" t="s">
        <v>98</v>
      </c>
      <c r="G37" s="142"/>
      <c r="H37" s="142"/>
      <c r="I37" s="142"/>
      <c r="J37" s="142"/>
      <c r="K37" s="142"/>
      <c r="L37" s="143"/>
    </row>
    <row r="38" spans="1:19" s="69" customFormat="1">
      <c r="A38" s="70" t="s">
        <v>18</v>
      </c>
      <c r="B38" s="71" t="s">
        <v>316</v>
      </c>
      <c r="C38" s="72">
        <v>15</v>
      </c>
      <c r="D38" s="73" t="s">
        <v>80</v>
      </c>
      <c r="E38" s="74" t="s">
        <v>82</v>
      </c>
      <c r="F38" s="141" t="s">
        <v>113</v>
      </c>
      <c r="G38" s="142"/>
      <c r="H38" s="142"/>
      <c r="I38" s="142"/>
      <c r="J38" s="142"/>
      <c r="K38" s="142"/>
      <c r="L38" s="143"/>
    </row>
    <row r="39" spans="1:19" s="69" customFormat="1">
      <c r="A39" s="75" t="s">
        <v>91</v>
      </c>
      <c r="B39" s="71" t="s">
        <v>310</v>
      </c>
      <c r="C39" s="72">
        <v>50</v>
      </c>
      <c r="D39" s="72" t="s">
        <v>80</v>
      </c>
      <c r="E39" s="74" t="s">
        <v>82</v>
      </c>
      <c r="F39" s="141" t="s">
        <v>84</v>
      </c>
      <c r="G39" s="142"/>
      <c r="H39" s="142"/>
      <c r="I39" s="142"/>
      <c r="J39" s="142"/>
      <c r="K39" s="142"/>
      <c r="L39" s="143"/>
    </row>
    <row r="40" spans="1:19" s="69" customFormat="1">
      <c r="A40" s="75" t="s">
        <v>134</v>
      </c>
      <c r="B40" s="71" t="s">
        <v>311</v>
      </c>
      <c r="C40" s="213" t="s">
        <v>127</v>
      </c>
      <c r="D40" s="214"/>
      <c r="E40" s="215"/>
      <c r="F40" s="141" t="s">
        <v>84</v>
      </c>
      <c r="G40" s="142"/>
      <c r="H40" s="142"/>
      <c r="I40" s="142"/>
      <c r="J40" s="142"/>
      <c r="K40" s="142"/>
      <c r="L40" s="143"/>
    </row>
    <row r="41" spans="1:19" s="69" customFormat="1">
      <c r="A41" s="70" t="s">
        <v>111</v>
      </c>
      <c r="B41" s="71" t="s">
        <v>312</v>
      </c>
      <c r="C41" s="72">
        <v>50</v>
      </c>
      <c r="D41" s="73" t="s">
        <v>80</v>
      </c>
      <c r="E41" s="74" t="s">
        <v>82</v>
      </c>
      <c r="F41" s="141" t="s">
        <v>113</v>
      </c>
      <c r="G41" s="142"/>
      <c r="H41" s="142"/>
      <c r="I41" s="142"/>
      <c r="J41" s="142"/>
      <c r="K41" s="142"/>
      <c r="L41" s="143"/>
    </row>
    <row r="42" spans="1:19" s="69" customFormat="1">
      <c r="A42" s="62"/>
      <c r="B42" s="72"/>
      <c r="C42" s="72"/>
      <c r="D42" s="72"/>
      <c r="E42" s="74"/>
      <c r="F42" s="141"/>
      <c r="G42" s="142"/>
      <c r="H42" s="142"/>
      <c r="I42" s="142"/>
      <c r="J42" s="142"/>
      <c r="K42" s="142"/>
      <c r="L42" s="143"/>
    </row>
    <row r="43" spans="1:19" s="69" customFormat="1">
      <c r="A43" s="62"/>
      <c r="B43" s="63"/>
      <c r="C43" s="64"/>
      <c r="D43" s="65"/>
      <c r="E43" s="66"/>
      <c r="F43" s="67"/>
      <c r="G43" s="67"/>
      <c r="H43" s="67"/>
      <c r="I43" s="67"/>
      <c r="J43" s="67"/>
      <c r="K43" s="67"/>
      <c r="L43" s="68"/>
    </row>
    <row r="44" spans="1:19" ht="12.6" customHeight="1">
      <c r="A44" s="146" t="s">
        <v>19</v>
      </c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9"/>
      <c r="P44" s="20"/>
      <c r="Q44" s="20"/>
      <c r="R44" s="20"/>
      <c r="S44" s="20"/>
    </row>
    <row r="45" spans="1:19" ht="12.75" customHeight="1">
      <c r="A45" s="150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2"/>
      <c r="P45" s="20"/>
      <c r="Q45" s="20"/>
      <c r="R45" s="20"/>
      <c r="S45" s="20"/>
    </row>
    <row r="46" spans="1:19" ht="12.75" customHeight="1">
      <c r="A46" s="161" t="s">
        <v>20</v>
      </c>
      <c r="B46" s="162"/>
      <c r="C46" s="162"/>
      <c r="D46" s="163" t="s">
        <v>213</v>
      </c>
      <c r="E46" s="164"/>
      <c r="F46" s="164"/>
      <c r="G46" s="164"/>
      <c r="H46" s="164"/>
      <c r="I46" s="164"/>
      <c r="J46" s="164"/>
      <c r="K46" s="164"/>
      <c r="L46" s="165"/>
      <c r="P46" s="20"/>
      <c r="Q46" s="20"/>
      <c r="R46" s="20"/>
      <c r="S46" s="20"/>
    </row>
    <row r="47" spans="1:19" ht="12.75" customHeight="1">
      <c r="A47" s="161" t="s">
        <v>21</v>
      </c>
      <c r="B47" s="162"/>
      <c r="C47" s="162"/>
      <c r="D47" s="159" t="s">
        <v>22</v>
      </c>
      <c r="E47" s="166"/>
      <c r="F47" s="166"/>
      <c r="G47" s="166"/>
      <c r="H47" s="166"/>
      <c r="I47" s="166"/>
      <c r="J47" s="166"/>
      <c r="K47" s="166"/>
      <c r="L47" s="167"/>
      <c r="P47" s="20"/>
      <c r="Q47" s="20"/>
      <c r="R47" s="20"/>
      <c r="S47" s="20"/>
    </row>
    <row r="48" spans="1:19" ht="12.75" customHeight="1">
      <c r="A48" s="156" t="s">
        <v>23</v>
      </c>
      <c r="B48" s="157"/>
      <c r="C48" s="158"/>
      <c r="D48" s="168" t="s">
        <v>317</v>
      </c>
      <c r="E48" s="169"/>
      <c r="F48" s="169"/>
      <c r="G48" s="169"/>
      <c r="H48" s="169"/>
      <c r="I48" s="169"/>
      <c r="J48" s="169"/>
      <c r="K48" s="169"/>
      <c r="L48" s="170"/>
      <c r="P48" s="20"/>
      <c r="Q48" s="20"/>
      <c r="R48" s="20"/>
      <c r="S48" s="20"/>
    </row>
    <row r="49" spans="1:19">
      <c r="A49" s="93" t="s">
        <v>24</v>
      </c>
      <c r="B49" s="94"/>
      <c r="C49" s="95"/>
      <c r="D49" s="168" t="s">
        <v>301</v>
      </c>
      <c r="E49" s="169"/>
      <c r="F49" s="169"/>
      <c r="G49" s="169"/>
      <c r="H49" s="169"/>
      <c r="I49" s="169"/>
      <c r="J49" s="169"/>
      <c r="K49" s="169"/>
      <c r="L49" s="170"/>
      <c r="P49" s="20"/>
      <c r="Q49" s="20"/>
      <c r="R49" s="20"/>
      <c r="S49" s="20"/>
    </row>
    <row r="50" spans="1:19" ht="12.75" customHeight="1">
      <c r="A50" s="156" t="s">
        <v>25</v>
      </c>
      <c r="B50" s="157"/>
      <c r="C50" s="158"/>
      <c r="D50" s="159" t="s">
        <v>320</v>
      </c>
      <c r="E50" s="159"/>
      <c r="F50" s="159"/>
      <c r="G50" s="159"/>
      <c r="H50" s="159"/>
      <c r="I50" s="159"/>
      <c r="J50" s="159"/>
      <c r="K50" s="159"/>
      <c r="L50" s="160"/>
      <c r="P50" s="20"/>
      <c r="Q50" s="20"/>
      <c r="R50" s="20"/>
      <c r="S50" s="20"/>
    </row>
    <row r="51" spans="1:19" ht="12.6" customHeight="1">
      <c r="A51" s="161" t="s">
        <v>117</v>
      </c>
      <c r="B51" s="162"/>
      <c r="C51" s="162"/>
      <c r="D51" s="171">
        <f>H7</f>
        <v>8.1640000000000015</v>
      </c>
      <c r="E51" s="172"/>
      <c r="F51" s="172"/>
      <c r="G51" s="172"/>
      <c r="H51" s="172"/>
      <c r="I51" s="172"/>
      <c r="J51" s="172"/>
      <c r="K51" s="172"/>
      <c r="L51" s="173"/>
      <c r="P51" s="20"/>
      <c r="Q51" s="20"/>
      <c r="R51" s="20"/>
      <c r="S51" s="20"/>
    </row>
    <row r="52" spans="1:19">
      <c r="A52" s="161" t="s">
        <v>26</v>
      </c>
      <c r="B52" s="162"/>
      <c r="C52" s="162"/>
      <c r="D52" s="159" t="s">
        <v>27</v>
      </c>
      <c r="E52" s="166"/>
      <c r="F52" s="166"/>
      <c r="G52" s="166"/>
      <c r="H52" s="166"/>
      <c r="I52" s="166"/>
      <c r="J52" s="166"/>
      <c r="K52" s="166"/>
      <c r="L52" s="167"/>
      <c r="P52" s="20"/>
      <c r="Q52" s="20"/>
      <c r="R52" s="20"/>
      <c r="S52" s="20"/>
    </row>
    <row r="53" spans="1:19" ht="12.6" customHeight="1">
      <c r="A53" s="161" t="s">
        <v>28</v>
      </c>
      <c r="B53" s="162"/>
      <c r="C53" s="162"/>
      <c r="D53" s="159" t="s">
        <v>29</v>
      </c>
      <c r="E53" s="166"/>
      <c r="F53" s="166"/>
      <c r="G53" s="166"/>
      <c r="H53" s="166"/>
      <c r="I53" s="166"/>
      <c r="J53" s="166"/>
      <c r="K53" s="166"/>
      <c r="L53" s="167"/>
      <c r="P53" s="20"/>
      <c r="Q53" s="20"/>
      <c r="R53" s="20"/>
      <c r="S53" s="20"/>
    </row>
    <row r="54" spans="1:19" ht="12.6" customHeight="1">
      <c r="A54" s="161" t="s">
        <v>30</v>
      </c>
      <c r="B54" s="162"/>
      <c r="C54" s="162"/>
      <c r="D54" s="159" t="s">
        <v>31</v>
      </c>
      <c r="E54" s="166"/>
      <c r="F54" s="166"/>
      <c r="G54" s="166"/>
      <c r="H54" s="166"/>
      <c r="I54" s="166"/>
      <c r="J54" s="166"/>
      <c r="K54" s="166"/>
      <c r="L54" s="167"/>
      <c r="P54" s="20"/>
      <c r="Q54" s="20"/>
      <c r="R54" s="20"/>
      <c r="S54" s="20"/>
    </row>
    <row r="55" spans="1:19">
      <c r="A55" s="161" t="s">
        <v>32</v>
      </c>
      <c r="B55" s="162"/>
      <c r="C55" s="162"/>
      <c r="D55" s="159" t="s">
        <v>131</v>
      </c>
      <c r="E55" s="166"/>
      <c r="F55" s="166"/>
      <c r="G55" s="166"/>
      <c r="H55" s="166"/>
      <c r="I55" s="166"/>
      <c r="J55" s="166"/>
      <c r="K55" s="166"/>
      <c r="L55" s="167"/>
      <c r="P55" s="20"/>
      <c r="Q55" s="20"/>
      <c r="R55" s="20"/>
      <c r="S55" s="20"/>
    </row>
    <row r="56" spans="1:19">
      <c r="A56" s="156" t="s">
        <v>34</v>
      </c>
      <c r="B56" s="157"/>
      <c r="C56" s="158"/>
      <c r="D56" s="168" t="s">
        <v>35</v>
      </c>
      <c r="E56" s="169"/>
      <c r="F56" s="169"/>
      <c r="G56" s="169"/>
      <c r="H56" s="169"/>
      <c r="I56" s="169"/>
      <c r="J56" s="169"/>
      <c r="K56" s="169"/>
      <c r="L56" s="170"/>
      <c r="P56" s="20"/>
      <c r="Q56" s="20"/>
      <c r="R56" s="20"/>
      <c r="S56" s="20"/>
    </row>
    <row r="57" spans="1:19" ht="25.5" customHeight="1">
      <c r="A57" s="180" t="s">
        <v>36</v>
      </c>
      <c r="B57" s="181"/>
      <c r="C57" s="182"/>
      <c r="D57" s="159" t="s">
        <v>130</v>
      </c>
      <c r="E57" s="166"/>
      <c r="F57" s="166"/>
      <c r="G57" s="166"/>
      <c r="H57" s="166"/>
      <c r="I57" s="166"/>
      <c r="J57" s="166"/>
      <c r="K57" s="166"/>
      <c r="L57" s="167"/>
      <c r="P57" s="20"/>
      <c r="Q57" s="20"/>
      <c r="R57" s="20"/>
      <c r="S57" s="20"/>
    </row>
    <row r="58" spans="1:19" ht="15" customHeight="1">
      <c r="A58" s="156" t="s">
        <v>38</v>
      </c>
      <c r="B58" s="157"/>
      <c r="C58" s="158"/>
      <c r="D58" s="168" t="s">
        <v>39</v>
      </c>
      <c r="E58" s="169"/>
      <c r="F58" s="169"/>
      <c r="G58" s="169"/>
      <c r="H58" s="169"/>
      <c r="I58" s="169"/>
      <c r="J58" s="169"/>
      <c r="K58" s="169"/>
      <c r="L58" s="170"/>
      <c r="P58" s="20"/>
      <c r="Q58" s="20"/>
      <c r="R58" s="20"/>
      <c r="S58" s="20"/>
    </row>
    <row r="59" spans="1:19" ht="15" customHeight="1">
      <c r="A59" s="161" t="s">
        <v>40</v>
      </c>
      <c r="B59" s="162"/>
      <c r="C59" s="162"/>
      <c r="D59" s="168" t="s">
        <v>326</v>
      </c>
      <c r="E59" s="169"/>
      <c r="F59" s="169"/>
      <c r="G59" s="169"/>
      <c r="H59" s="169"/>
      <c r="I59" s="169"/>
      <c r="J59" s="169"/>
      <c r="K59" s="169"/>
      <c r="L59" s="170"/>
      <c r="P59" s="20"/>
      <c r="Q59" s="20"/>
      <c r="R59" s="20"/>
      <c r="S59" s="20"/>
    </row>
    <row r="60" spans="1:19" ht="15" customHeight="1">
      <c r="A60" s="161" t="s">
        <v>42</v>
      </c>
      <c r="B60" s="162"/>
      <c r="C60" s="162"/>
      <c r="D60" s="159" t="s">
        <v>327</v>
      </c>
      <c r="E60" s="166"/>
      <c r="F60" s="166"/>
      <c r="G60" s="166"/>
      <c r="H60" s="166"/>
      <c r="I60" s="166"/>
      <c r="J60" s="166"/>
      <c r="K60" s="166"/>
      <c r="L60" s="167"/>
      <c r="P60" s="20"/>
      <c r="Q60" s="20"/>
      <c r="R60" s="20"/>
      <c r="S60" s="20"/>
    </row>
    <row r="61" spans="1:19" ht="15" customHeight="1">
      <c r="A61" s="156" t="s">
        <v>43</v>
      </c>
      <c r="B61" s="157"/>
      <c r="C61" s="157"/>
      <c r="D61" s="159" t="s">
        <v>41</v>
      </c>
      <c r="E61" s="166"/>
      <c r="F61" s="166"/>
      <c r="G61" s="166"/>
      <c r="H61" s="166"/>
      <c r="I61" s="166"/>
      <c r="J61" s="166"/>
      <c r="K61" s="166"/>
      <c r="L61" s="167"/>
      <c r="P61" s="20"/>
      <c r="Q61" s="20"/>
      <c r="R61" s="20"/>
      <c r="S61" s="20"/>
    </row>
    <row r="62" spans="1:19" ht="15" customHeight="1">
      <c r="A62" s="21" t="s">
        <v>44</v>
      </c>
      <c r="B62" s="22"/>
      <c r="C62" s="22"/>
      <c r="D62" s="159" t="s">
        <v>210</v>
      </c>
      <c r="E62" s="166"/>
      <c r="F62" s="166"/>
      <c r="G62" s="166"/>
      <c r="H62" s="166"/>
      <c r="I62" s="166"/>
      <c r="J62" s="166"/>
      <c r="K62" s="166"/>
      <c r="L62" s="167"/>
      <c r="P62" s="20"/>
      <c r="Q62" s="20"/>
      <c r="R62" s="20"/>
      <c r="S62" s="20"/>
    </row>
    <row r="63" spans="1:19" ht="12.75" customHeight="1">
      <c r="A63" s="21"/>
      <c r="B63" s="22"/>
      <c r="C63" s="22"/>
      <c r="D63" s="23"/>
      <c r="E63" s="24"/>
      <c r="F63" s="24"/>
      <c r="G63" s="24"/>
      <c r="H63" s="24"/>
      <c r="I63" s="24"/>
      <c r="J63" s="24"/>
      <c r="K63" s="24"/>
      <c r="L63" s="25"/>
      <c r="P63" s="20"/>
      <c r="Q63" s="20"/>
      <c r="R63" s="20"/>
      <c r="S63" s="20"/>
    </row>
    <row r="64" spans="1:19" ht="12.75" customHeight="1">
      <c r="A64" s="174" t="s">
        <v>45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6"/>
      <c r="P64" s="20"/>
      <c r="Q64" s="20"/>
      <c r="R64" s="20"/>
      <c r="S64" s="20"/>
    </row>
    <row r="65" spans="1:19" ht="12.6" customHeight="1">
      <c r="A65" s="177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9"/>
      <c r="P65" s="20"/>
      <c r="Q65" s="20"/>
      <c r="R65" s="20"/>
      <c r="S65" s="20"/>
    </row>
    <row r="66" spans="1:19" ht="12.6" customHeight="1">
      <c r="A66" s="26" t="s">
        <v>46</v>
      </c>
      <c r="B66" s="27"/>
      <c r="C66" s="27"/>
      <c r="D66" s="27"/>
      <c r="E66" s="27"/>
      <c r="F66" s="27"/>
      <c r="G66" s="27"/>
      <c r="H66" s="27"/>
      <c r="I66" s="27"/>
      <c r="J66" s="27"/>
      <c r="K66" s="28"/>
      <c r="L66" s="29"/>
      <c r="P66" s="20"/>
      <c r="Q66" s="20"/>
      <c r="R66" s="20"/>
      <c r="S66" s="20"/>
    </row>
    <row r="67" spans="1:19" ht="12.6" customHeight="1">
      <c r="A67" s="26" t="s">
        <v>47</v>
      </c>
      <c r="B67" s="27"/>
      <c r="C67" s="27"/>
      <c r="D67" s="27"/>
      <c r="E67" s="27"/>
      <c r="F67" s="27"/>
      <c r="G67" s="27"/>
      <c r="H67" s="27"/>
      <c r="I67" s="27"/>
      <c r="J67" s="27"/>
      <c r="K67" s="28"/>
      <c r="L67" s="29"/>
      <c r="P67" s="20"/>
      <c r="Q67" s="20"/>
      <c r="R67" s="20"/>
      <c r="S67" s="20"/>
    </row>
    <row r="68" spans="1:19" ht="12.6" customHeight="1">
      <c r="A68" s="26" t="s">
        <v>48</v>
      </c>
      <c r="B68" s="27"/>
      <c r="C68" s="27"/>
      <c r="D68" s="27"/>
      <c r="E68" s="27"/>
      <c r="F68" s="27"/>
      <c r="G68" s="27"/>
      <c r="H68" s="27"/>
      <c r="I68" s="27"/>
      <c r="J68" s="27"/>
      <c r="K68" s="28"/>
      <c r="L68" s="29"/>
      <c r="P68" s="20"/>
      <c r="Q68" s="20"/>
      <c r="R68" s="20"/>
      <c r="S68" s="20"/>
    </row>
    <row r="69" spans="1:19" ht="12.6" customHeight="1">
      <c r="A69" s="26" t="s">
        <v>49</v>
      </c>
      <c r="B69" s="27"/>
      <c r="C69" s="27"/>
      <c r="D69" s="27"/>
      <c r="E69" s="27"/>
      <c r="F69" s="27"/>
      <c r="G69" s="27"/>
      <c r="H69" s="27"/>
      <c r="I69" s="27"/>
      <c r="J69" s="27"/>
      <c r="K69" s="28"/>
      <c r="L69" s="29"/>
      <c r="P69" s="20"/>
      <c r="Q69" s="20"/>
      <c r="R69" s="20"/>
      <c r="S69" s="20"/>
    </row>
    <row r="70" spans="1:19" ht="12.6" customHeight="1">
      <c r="A70" s="26" t="s">
        <v>50</v>
      </c>
      <c r="B70" s="27"/>
      <c r="C70" s="27"/>
      <c r="D70" s="27"/>
      <c r="E70" s="27"/>
      <c r="F70" s="27"/>
      <c r="G70" s="27"/>
      <c r="H70" s="27"/>
      <c r="I70" s="27"/>
      <c r="J70" s="27"/>
      <c r="K70" s="28"/>
      <c r="L70" s="29"/>
      <c r="P70" s="20"/>
      <c r="Q70" s="20"/>
      <c r="R70" s="20"/>
      <c r="S70" s="20"/>
    </row>
    <row r="71" spans="1:19" ht="12.6" customHeight="1">
      <c r="A71" s="26" t="s">
        <v>51</v>
      </c>
      <c r="B71" s="27"/>
      <c r="C71" s="27"/>
      <c r="D71" s="27"/>
      <c r="E71" s="27"/>
      <c r="F71" s="27"/>
      <c r="G71" s="27"/>
      <c r="H71" s="27"/>
      <c r="I71" s="27"/>
      <c r="J71" s="27"/>
      <c r="K71" s="28"/>
      <c r="L71" s="29"/>
      <c r="P71" s="20"/>
      <c r="Q71" s="20"/>
      <c r="R71" s="20"/>
      <c r="S71" s="20"/>
    </row>
    <row r="72" spans="1:19" ht="12.6" customHeight="1">
      <c r="A72" s="26" t="s">
        <v>52</v>
      </c>
      <c r="B72" s="27"/>
      <c r="C72" s="27"/>
      <c r="D72" s="27"/>
      <c r="E72" s="27"/>
      <c r="F72" s="27"/>
      <c r="G72" s="27"/>
      <c r="H72" s="27"/>
      <c r="I72" s="27"/>
      <c r="J72" s="27"/>
      <c r="K72" s="28"/>
      <c r="L72" s="29"/>
      <c r="P72" s="20"/>
      <c r="Q72" s="20"/>
      <c r="R72" s="20"/>
      <c r="S72" s="20"/>
    </row>
    <row r="73" spans="1:19" ht="12.6" customHeight="1">
      <c r="A73" s="26" t="s">
        <v>53</v>
      </c>
      <c r="B73" s="27"/>
      <c r="C73" s="27"/>
      <c r="D73" s="27"/>
      <c r="E73" s="27"/>
      <c r="F73" s="27"/>
      <c r="G73" s="27"/>
      <c r="H73" s="27"/>
      <c r="I73" s="27"/>
      <c r="J73" s="27"/>
      <c r="K73" s="28"/>
      <c r="L73" s="29"/>
      <c r="P73" s="20"/>
      <c r="Q73" s="20"/>
      <c r="R73" s="20"/>
      <c r="S73" s="20"/>
    </row>
    <row r="74" spans="1:19" ht="12.6" customHeight="1">
      <c r="A74" s="26" t="s">
        <v>54</v>
      </c>
      <c r="B74" s="27"/>
      <c r="C74" s="27"/>
      <c r="D74" s="27"/>
      <c r="E74" s="27"/>
      <c r="F74" s="27"/>
      <c r="G74" s="27"/>
      <c r="H74" s="27"/>
      <c r="I74" s="27"/>
      <c r="J74" s="27"/>
      <c r="K74" s="28"/>
      <c r="L74" s="29"/>
      <c r="P74" s="20"/>
      <c r="Q74" s="20"/>
      <c r="R74" s="20"/>
      <c r="S74" s="20"/>
    </row>
    <row r="75" spans="1:19" ht="12.6" customHeight="1">
      <c r="A75" s="26" t="s">
        <v>55</v>
      </c>
      <c r="B75" s="27"/>
      <c r="C75" s="27"/>
      <c r="D75" s="27"/>
      <c r="E75" s="27"/>
      <c r="F75" s="27"/>
      <c r="G75" s="27"/>
      <c r="H75" s="27"/>
      <c r="I75" s="27"/>
      <c r="J75" s="27"/>
      <c r="K75" s="28"/>
      <c r="L75" s="29"/>
      <c r="P75" s="20"/>
      <c r="Q75" s="20"/>
      <c r="R75" s="20"/>
      <c r="S75" s="20"/>
    </row>
    <row r="76" spans="1:19" ht="12.6" customHeight="1">
      <c r="A76" s="26" t="s">
        <v>56</v>
      </c>
      <c r="B76" s="27"/>
      <c r="C76" s="27"/>
      <c r="D76" s="27"/>
      <c r="E76" s="27"/>
      <c r="F76" s="27"/>
      <c r="G76" s="27"/>
      <c r="H76" s="27"/>
      <c r="I76" s="27"/>
      <c r="J76" s="27"/>
      <c r="K76" s="28"/>
      <c r="L76" s="29"/>
      <c r="P76" s="20"/>
      <c r="Q76" s="20"/>
      <c r="R76" s="20"/>
      <c r="S76" s="20"/>
    </row>
    <row r="77" spans="1:19" ht="12.6" customHeight="1">
      <c r="A77" s="26" t="s">
        <v>57</v>
      </c>
      <c r="B77" s="27"/>
      <c r="C77" s="27"/>
      <c r="D77" s="27"/>
      <c r="E77" s="27"/>
      <c r="F77" s="27"/>
      <c r="G77" s="27"/>
      <c r="H77" s="27"/>
      <c r="I77" s="27"/>
      <c r="J77" s="27"/>
      <c r="K77" s="28"/>
      <c r="L77" s="29"/>
      <c r="P77" s="20"/>
      <c r="Q77" s="20"/>
      <c r="R77" s="20"/>
      <c r="S77" s="20"/>
    </row>
    <row r="78" spans="1:19" ht="12.6" customHeight="1">
      <c r="A78" s="26" t="s">
        <v>58</v>
      </c>
      <c r="B78" s="27"/>
      <c r="C78" s="27"/>
      <c r="D78" s="27"/>
      <c r="E78" s="27"/>
      <c r="F78" s="27"/>
      <c r="G78" s="27"/>
      <c r="H78" s="27"/>
      <c r="I78" s="27"/>
      <c r="J78" s="27"/>
      <c r="K78" s="28"/>
      <c r="L78" s="29"/>
      <c r="P78" s="20"/>
      <c r="Q78" s="20"/>
      <c r="R78" s="20"/>
      <c r="S78" s="20"/>
    </row>
    <row r="79" spans="1:19" ht="12.6" customHeight="1">
      <c r="A79" s="26" t="s">
        <v>59</v>
      </c>
      <c r="B79" s="27"/>
      <c r="C79" s="27"/>
      <c r="D79" s="27"/>
      <c r="E79" s="27"/>
      <c r="F79" s="27"/>
      <c r="G79" s="27"/>
      <c r="H79" s="27"/>
      <c r="I79" s="27"/>
      <c r="J79" s="27"/>
      <c r="K79" s="28"/>
      <c r="L79" s="29"/>
      <c r="P79" s="20"/>
      <c r="Q79" s="20"/>
      <c r="R79" s="20"/>
      <c r="S79" s="20"/>
    </row>
    <row r="80" spans="1:19" ht="12.6" customHeight="1">
      <c r="A80" s="26" t="s">
        <v>60</v>
      </c>
      <c r="B80" s="27"/>
      <c r="C80" s="27"/>
      <c r="D80" s="27"/>
      <c r="E80" s="27"/>
      <c r="F80" s="27"/>
      <c r="G80" s="27"/>
      <c r="H80" s="27"/>
      <c r="I80" s="27"/>
      <c r="J80" s="27"/>
      <c r="K80" s="28"/>
      <c r="L80" s="29"/>
      <c r="P80" s="20"/>
      <c r="Q80" s="20"/>
      <c r="R80" s="20"/>
      <c r="S80" s="20"/>
    </row>
    <row r="81" spans="1:19" ht="12.6" customHeight="1">
      <c r="A81" s="26" t="s">
        <v>61</v>
      </c>
      <c r="B81" s="27"/>
      <c r="C81" s="27"/>
      <c r="D81" s="27"/>
      <c r="E81" s="27"/>
      <c r="F81" s="27"/>
      <c r="G81" s="27"/>
      <c r="H81" s="27"/>
      <c r="I81" s="27"/>
      <c r="J81" s="27"/>
      <c r="K81" s="28"/>
      <c r="L81" s="29"/>
      <c r="P81" s="20"/>
      <c r="Q81" s="20"/>
      <c r="R81" s="20"/>
      <c r="S81" s="20"/>
    </row>
    <row r="82" spans="1:19" ht="12.6" customHeight="1">
      <c r="A82" s="26" t="s">
        <v>97</v>
      </c>
      <c r="B82" s="27"/>
      <c r="C82" s="27"/>
      <c r="D82" s="27"/>
      <c r="E82" s="27"/>
      <c r="F82" s="27"/>
      <c r="G82" s="27"/>
      <c r="H82" s="27"/>
      <c r="I82" s="27"/>
      <c r="J82" s="27"/>
      <c r="K82" s="28"/>
      <c r="L82" s="29"/>
      <c r="P82" s="20"/>
      <c r="Q82" s="20"/>
      <c r="R82" s="20"/>
      <c r="S82" s="20"/>
    </row>
    <row r="83" spans="1:19" ht="12.6" customHeight="1">
      <c r="A83" s="26" t="s">
        <v>62</v>
      </c>
      <c r="B83" s="27"/>
      <c r="C83" s="27"/>
      <c r="D83" s="27"/>
      <c r="E83" s="27"/>
      <c r="F83" s="27"/>
      <c r="G83" s="27"/>
      <c r="H83" s="27"/>
      <c r="I83" s="27"/>
      <c r="J83" s="27"/>
      <c r="K83" s="28"/>
      <c r="L83" s="29"/>
      <c r="P83" s="20"/>
      <c r="Q83" s="20"/>
      <c r="R83" s="20"/>
      <c r="S83" s="20"/>
    </row>
    <row r="84" spans="1:19" ht="12.6" customHeight="1">
      <c r="A84" s="26" t="s">
        <v>63</v>
      </c>
      <c r="B84" s="27"/>
      <c r="C84" s="27"/>
      <c r="D84" s="27"/>
      <c r="E84" s="27"/>
      <c r="F84" s="27"/>
      <c r="G84" s="27"/>
      <c r="H84" s="27"/>
      <c r="I84" s="27"/>
      <c r="J84" s="27"/>
      <c r="K84" s="28"/>
      <c r="L84" s="29"/>
      <c r="P84" s="20"/>
      <c r="Q84" s="20"/>
      <c r="R84" s="20"/>
      <c r="S84" s="20"/>
    </row>
    <row r="85" spans="1:19" ht="12.6" customHeight="1">
      <c r="A85" s="26" t="s">
        <v>64</v>
      </c>
      <c r="B85" s="27"/>
      <c r="C85" s="27"/>
      <c r="D85" s="27"/>
      <c r="E85" s="27"/>
      <c r="F85" s="27"/>
      <c r="G85" s="27"/>
      <c r="H85" s="27"/>
      <c r="I85" s="27"/>
      <c r="J85" s="27"/>
      <c r="K85" s="28"/>
      <c r="L85" s="29"/>
      <c r="P85" s="20"/>
      <c r="Q85" s="20"/>
      <c r="R85" s="20"/>
      <c r="S85" s="20"/>
    </row>
    <row r="86" spans="1:19" ht="12.6" customHeight="1">
      <c r="A86" s="55" t="s">
        <v>87</v>
      </c>
      <c r="B86" s="27"/>
      <c r="C86" s="27"/>
      <c r="D86" s="27"/>
      <c r="E86" s="27"/>
      <c r="F86" s="27"/>
      <c r="G86" s="27"/>
      <c r="H86" s="27"/>
      <c r="I86" s="27"/>
      <c r="J86" s="27"/>
      <c r="K86" s="28"/>
      <c r="L86" s="29"/>
    </row>
    <row r="87" spans="1:19" ht="12.6" customHeight="1">
      <c r="A87" s="55" t="s">
        <v>163</v>
      </c>
      <c r="B87" s="27"/>
      <c r="C87" s="27"/>
      <c r="D87" s="27"/>
      <c r="E87" s="27"/>
      <c r="F87" s="27"/>
      <c r="G87" s="27"/>
      <c r="H87" s="27"/>
      <c r="I87" s="27"/>
      <c r="J87" s="27"/>
      <c r="K87" s="28"/>
      <c r="L87" s="29"/>
    </row>
    <row r="88" spans="1:19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2"/>
    </row>
    <row r="89" spans="1:19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</row>
    <row r="90" spans="1:19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2"/>
    </row>
    <row r="91" spans="1:19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2"/>
    </row>
    <row r="92" spans="1:19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2"/>
    </row>
    <row r="93" spans="1:19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2"/>
    </row>
    <row r="94" spans="1:19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2"/>
    </row>
    <row r="95" spans="1:19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2"/>
    </row>
    <row r="96" spans="1:19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2"/>
    </row>
    <row r="97" spans="1:12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2"/>
    </row>
    <row r="98" spans="1:12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2"/>
    </row>
    <row r="99" spans="1:12">
      <c r="A99" s="33" t="s">
        <v>65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2"/>
    </row>
    <row r="100" spans="1:12">
      <c r="A100" s="34" t="s">
        <v>66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2"/>
    </row>
    <row r="101" spans="1:12">
      <c r="A101" s="34" t="s">
        <v>67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2"/>
    </row>
    <row r="102" spans="1:12">
      <c r="A102" s="34" t="s">
        <v>68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2"/>
    </row>
    <row r="103" spans="1:12">
      <c r="A103" s="34" t="s">
        <v>69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2"/>
    </row>
    <row r="104" spans="1:12">
      <c r="A104" s="34" t="s">
        <v>70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2"/>
    </row>
    <row r="105" spans="1:12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2"/>
    </row>
    <row r="106" spans="1:12">
      <c r="A106" s="35" t="s">
        <v>71</v>
      </c>
      <c r="B106" s="186" t="s">
        <v>72</v>
      </c>
      <c r="C106" s="186"/>
      <c r="D106" s="186"/>
      <c r="E106" s="186" t="s">
        <v>73</v>
      </c>
      <c r="F106" s="186"/>
      <c r="G106" s="186"/>
      <c r="H106" s="186"/>
      <c r="I106" s="186" t="s">
        <v>74</v>
      </c>
      <c r="J106" s="186"/>
      <c r="K106" s="36" t="s">
        <v>75</v>
      </c>
      <c r="L106" s="37" t="s">
        <v>76</v>
      </c>
    </row>
    <row r="107" spans="1:12">
      <c r="A107" s="38" t="s">
        <v>77</v>
      </c>
      <c r="B107" s="187" t="s">
        <v>166</v>
      </c>
      <c r="C107" s="187"/>
      <c r="D107" s="188"/>
      <c r="E107" s="189" t="s">
        <v>78</v>
      </c>
      <c r="F107" s="187"/>
      <c r="G107" s="187"/>
      <c r="H107" s="188"/>
      <c r="I107" s="190" t="s">
        <v>167</v>
      </c>
      <c r="J107" s="190"/>
      <c r="K107" s="91" t="s">
        <v>118</v>
      </c>
      <c r="L107" s="39" t="s">
        <v>118</v>
      </c>
    </row>
    <row r="108" spans="1:12">
      <c r="A108" s="40"/>
      <c r="B108" s="191"/>
      <c r="C108" s="191"/>
      <c r="D108" s="192"/>
      <c r="E108" s="193"/>
      <c r="F108" s="194"/>
      <c r="G108" s="194"/>
      <c r="H108" s="195"/>
      <c r="I108" s="193"/>
      <c r="J108" s="195"/>
      <c r="K108" s="41"/>
      <c r="L108" s="42"/>
    </row>
    <row r="109" spans="1:12" ht="13.5" thickBot="1">
      <c r="A109" s="43"/>
      <c r="B109" s="196"/>
      <c r="C109" s="196"/>
      <c r="D109" s="197"/>
      <c r="E109" s="198"/>
      <c r="F109" s="199"/>
      <c r="G109" s="199"/>
      <c r="H109" s="200"/>
      <c r="I109" s="198"/>
      <c r="J109" s="200"/>
      <c r="K109" s="44"/>
      <c r="L109" s="45"/>
    </row>
  </sheetData>
  <mergeCells count="76">
    <mergeCell ref="A4:B4"/>
    <mergeCell ref="C4:L4"/>
    <mergeCell ref="A1:C3"/>
    <mergeCell ref="D1:G3"/>
    <mergeCell ref="I1:K1"/>
    <mergeCell ref="I2:L2"/>
    <mergeCell ref="I3:L3"/>
    <mergeCell ref="A5:B5"/>
    <mergeCell ref="C5:L5"/>
    <mergeCell ref="A6:B6"/>
    <mergeCell ref="F9:H9"/>
    <mergeCell ref="I12:L12"/>
    <mergeCell ref="M26:M28"/>
    <mergeCell ref="E28:H28"/>
    <mergeCell ref="A29:L30"/>
    <mergeCell ref="F31:L31"/>
    <mergeCell ref="C32:E32"/>
    <mergeCell ref="F32:L32"/>
    <mergeCell ref="E26:G26"/>
    <mergeCell ref="A44:L45"/>
    <mergeCell ref="F33:L33"/>
    <mergeCell ref="F34:L34"/>
    <mergeCell ref="F35:L35"/>
    <mergeCell ref="F36:L36"/>
    <mergeCell ref="F37:L37"/>
    <mergeCell ref="F38:L38"/>
    <mergeCell ref="F39:L39"/>
    <mergeCell ref="C40:E40"/>
    <mergeCell ref="F40:L40"/>
    <mergeCell ref="F41:L41"/>
    <mergeCell ref="F42:L42"/>
    <mergeCell ref="A52:C52"/>
    <mergeCell ref="D52:L52"/>
    <mergeCell ref="A46:C46"/>
    <mergeCell ref="D46:L46"/>
    <mergeCell ref="A47:C47"/>
    <mergeCell ref="D47:L47"/>
    <mergeCell ref="A48:C48"/>
    <mergeCell ref="D48:L48"/>
    <mergeCell ref="D49:L49"/>
    <mergeCell ref="A50:C50"/>
    <mergeCell ref="D50:L50"/>
    <mergeCell ref="A51:C51"/>
    <mergeCell ref="D51:L51"/>
    <mergeCell ref="A53:C53"/>
    <mergeCell ref="D53:L53"/>
    <mergeCell ref="A54:C54"/>
    <mergeCell ref="D54:L54"/>
    <mergeCell ref="A55:C55"/>
    <mergeCell ref="D55:L55"/>
    <mergeCell ref="A56:C56"/>
    <mergeCell ref="D56:L56"/>
    <mergeCell ref="A57:C57"/>
    <mergeCell ref="D57:L57"/>
    <mergeCell ref="A58:C58"/>
    <mergeCell ref="D58:L58"/>
    <mergeCell ref="B107:D107"/>
    <mergeCell ref="E107:H107"/>
    <mergeCell ref="I107:J107"/>
    <mergeCell ref="A59:C59"/>
    <mergeCell ref="D59:L59"/>
    <mergeCell ref="A60:C60"/>
    <mergeCell ref="D60:L60"/>
    <mergeCell ref="A61:C61"/>
    <mergeCell ref="D61:L61"/>
    <mergeCell ref="D62:L62"/>
    <mergeCell ref="A64:L65"/>
    <mergeCell ref="B106:D106"/>
    <mergeCell ref="E106:H106"/>
    <mergeCell ref="I106:J106"/>
    <mergeCell ref="B108:D108"/>
    <mergeCell ref="E108:H108"/>
    <mergeCell ref="I108:J108"/>
    <mergeCell ref="B109:D109"/>
    <mergeCell ref="E109:H109"/>
    <mergeCell ref="I109:J109"/>
  </mergeCells>
  <pageMargins left="0.7" right="0.7" top="0.75" bottom="0.75" header="0.3" footer="0.3"/>
  <pageSetup scale="3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232430943D2F4597EEE74B9B4FDFFF" ma:contentTypeVersion="16" ma:contentTypeDescription="Create a new document." ma:contentTypeScope="" ma:versionID="5278842e0c568599dc85b98001a2ffb1">
  <xsd:schema xmlns:xsd="http://www.w3.org/2001/XMLSchema" xmlns:xs="http://www.w3.org/2001/XMLSchema" xmlns:p="http://schemas.microsoft.com/office/2006/metadata/properties" xmlns:ns3="2b8b105e-213a-4cf1-9dc4-5692c3342302" xmlns:ns4="3efcd192-452b-44e3-aeaf-cc475d2d1641" targetNamespace="http://schemas.microsoft.com/office/2006/metadata/properties" ma:root="true" ma:fieldsID="1b4f394b7802e99ebc3fd361a0ac5d28" ns3:_="" ns4:_="">
    <xsd:import namespace="2b8b105e-213a-4cf1-9dc4-5692c3342302"/>
    <xsd:import namespace="3efcd192-452b-44e3-aeaf-cc475d2d164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8b105e-213a-4cf1-9dc4-5692c33423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cd192-452b-44e3-aeaf-cc475d2d164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ace10e6-8c8a-46b5-9435-807f619c65c5" ContentTypeId="0x0101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78CF96-6607-4853-9ED8-9A652DF81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8b105e-213a-4cf1-9dc4-5692c3342302"/>
    <ds:schemaRef ds:uri="3efcd192-452b-44e3-aeaf-cc475d2d16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C91D8A-F1BB-4CC9-AEA6-58D68B106F4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A2F78EF-DC67-4926-8CCE-8397DFF34030}">
  <ds:schemaRefs>
    <ds:schemaRef ds:uri="http://schemas.microsoft.com/office/2006/metadata/properties"/>
    <ds:schemaRef ds:uri="3efcd192-452b-44e3-aeaf-cc475d2d1641"/>
    <ds:schemaRef ds:uri="2b8b105e-213a-4cf1-9dc4-5692c334230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8AE1FB9-D295-434C-85E7-A0AAB740CC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RO FEED TANK</vt:lpstr>
      <vt:lpstr>2. RO CIP TANK</vt:lpstr>
      <vt:lpstr>3. SEAL WATER TANK</vt:lpstr>
      <vt:lpstr>4.CITRIC</vt:lpstr>
      <vt:lpstr>5.FECL3</vt:lpstr>
      <vt:lpstr>6.ANTISCALANT</vt:lpstr>
      <vt:lpstr>7.SBS</vt:lpstr>
      <vt:lpstr>8.SWTS Ph </vt:lpstr>
      <vt:lpstr>9.ANTISCALANT-ZLD</vt:lpstr>
      <vt:lpstr>10.CAUSTIC</vt:lpstr>
      <vt:lpstr>11.POLY</vt:lpstr>
      <vt:lpstr>12.NaCl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A, Badrinath</dc:creator>
  <cp:lastModifiedBy>Sales1</cp:lastModifiedBy>
  <cp:lastPrinted>2021-11-25T07:42:20Z</cp:lastPrinted>
  <dcterms:created xsi:type="dcterms:W3CDTF">2020-06-30T16:02:47Z</dcterms:created>
  <dcterms:modified xsi:type="dcterms:W3CDTF">2021-11-25T08:57:04Z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0x010100F6232430943D2F4597EEE74B9B4FDFFF</vt:lpwstr>
  </property>
</Properties>
</file>