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<sst xmlns="http://schemas.openxmlformats.org/spreadsheetml/2006/main" count="15" uniqueCount="15">
  <si>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setup cost</t>
  </si>
  <si>
    <t xml:space="preserve">s</t>
  </si>
  <si>
    <t xml:space="preserve">incremental piece cost</t>
  </si>
  <si>
    <t xml:space="preserve">p</t>
  </si>
  <si>
    <t xml:space="preserve">Annual Demand</t>
  </si>
  <si>
    <t xml:space="preserve">D</t>
  </si>
  <si>
    <t xml:space="preserve">Holding Cost per unit</t>
  </si>
  <si>
    <t xml:space="preserve">h</t>
  </si>
  <si>
    <t xml:space="preserve">Fixed Cost Per Order</t>
  </si>
  <si>
    <t xml:space="preserve">K</t>
  </si>
  <si>
    <t xml:space="preserve">order qty</t>
  </si>
  <si>
    <t xml:space="preserve">q</t>
  </si>
  <si>
    <t xml:space="preserve">unit cost</t>
  </si>
  <si>
    <t xml:space="preserve">P</t>
  </si>
  <si>
    <t xml:space="preserve">Total Annual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</si>
</sst>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51.13"/>
    <col collapsed="false" customWidth="false" hidden="false" outlineLevel="0" max="2" min="2" style="0" width="11.52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n">
        <v>2800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1" t="n">
        <v>1.05</v>
      </c>
    </row>
    <row r="3" customFormat="false" ht="12.8" hidden="false" customHeight="false" outlineLevel="0" collapsed="false">
      <c r="A3" s="0" t="s">
        <v>4</v>
      </c>
      <c r="B3" s="0" t="s">
        <v>5</v>
      </c>
      <c r="C3" s="1" t="n">
        <v>500</v>
      </c>
    </row>
    <row r="5" customFormat="false" ht="12.8" hidden="false" customHeight="false" outlineLevel="0" collapsed="false">
      <c r="A5" s="0" t="s">
        <v>6</v>
      </c>
      <c r="B5" s="0" t="s">
        <v>7</v>
      </c>
      <c r="C5" s="1" t="n">
        <v>0.03</v>
      </c>
    </row>
    <row r="6" customFormat="false" ht="12.8" hidden="false" customHeight="false" outlineLevel="0" collapsed="false">
      <c r="A6" s="0" t="s">
        <v>8</v>
      </c>
      <c r="B6" s="0" t="s">
        <v>9</v>
      </c>
      <c r="C6" s="1" t="n">
        <v>25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1" t="n">
        <v>100</v>
      </c>
      <c r="D7" s="0" t="n">
        <v>200</v>
      </c>
      <c r="E7" s="0" t="n">
        <v>500</v>
      </c>
      <c r="F7" s="0" t="n">
        <v>1000</v>
      </c>
      <c r="G7" s="0" t="n">
        <v>2000</v>
      </c>
      <c r="H7" s="0" t="n">
        <v>3000</v>
      </c>
      <c r="I7" s="0" t="n">
        <v>4000</v>
      </c>
      <c r="J7" s="0" t="n">
        <v>5000</v>
      </c>
      <c r="K7" s="0" t="n">
        <f aca="false">J7+1000</f>
        <v>6000</v>
      </c>
      <c r="L7" s="0" t="n">
        <f aca="false">K7+1000</f>
        <v>7000</v>
      </c>
      <c r="M7" s="0" t="n">
        <f aca="false">L7+1000</f>
        <v>8000</v>
      </c>
      <c r="N7" s="0" t="n">
        <f aca="false">M7+1000</f>
        <v>9000</v>
      </c>
      <c r="O7" s="0" t="n">
        <v>10000</v>
      </c>
      <c r="P7" s="0" t="n">
        <v>15000</v>
      </c>
      <c r="Q7" s="0" t="n">
        <v>20000</v>
      </c>
    </row>
    <row r="8" s="1" customFormat="true" ht="12.8" hidden="false" customHeight="false" outlineLevel="0" collapsed="false">
      <c r="A8" s="1" t="s">
        <v>12</v>
      </c>
      <c r="B8" s="1" t="s">
        <v>13</v>
      </c>
      <c r="C8" s="1" t="n">
        <f aca="false">$C1/$C7+C2</f>
        <v>29.05</v>
      </c>
      <c r="D8" s="1" t="n">
        <f aca="false">$C1/D7+$C2</f>
        <v>15.05</v>
      </c>
      <c r="E8" s="1" t="n">
        <f aca="false">$C1/E7+$C2</f>
        <v>6.65</v>
      </c>
      <c r="F8" s="1" t="n">
        <f aca="false">$C1/F7+$C2</f>
        <v>3.85</v>
      </c>
      <c r="G8" s="1" t="n">
        <f aca="false">$C1/G7+$C2</f>
        <v>2.45</v>
      </c>
      <c r="H8" s="1" t="n">
        <f aca="false">$C1/H7+$C2</f>
        <v>1.98333333333333</v>
      </c>
      <c r="I8" s="1" t="n">
        <f aca="false">$C1/I7+$C2</f>
        <v>1.75</v>
      </c>
      <c r="J8" s="1" t="n">
        <f aca="false">$C1/J7+$C2</f>
        <v>1.61</v>
      </c>
      <c r="K8" s="1" t="n">
        <f aca="false">$C1/K7+$C2</f>
        <v>1.51666666666667</v>
      </c>
      <c r="L8" s="1" t="n">
        <f aca="false">$C1/L7+$C2</f>
        <v>1.45</v>
      </c>
      <c r="M8" s="1" t="n">
        <f aca="false">$C1/M7+$C2</f>
        <v>1.4</v>
      </c>
      <c r="N8" s="1" t="n">
        <f aca="false">$C1/N7+$C2</f>
        <v>1.36111111111111</v>
      </c>
      <c r="O8" s="1" t="n">
        <f aca="false">$C1/O7+$C2</f>
        <v>1.33</v>
      </c>
      <c r="P8" s="1" t="n">
        <f aca="false">$C1/P7+$C2</f>
        <v>1.23666666666667</v>
      </c>
      <c r="Q8" s="1" t="n">
        <f aca="false">$C1/Q7+$C2</f>
        <v>1.19</v>
      </c>
    </row>
    <row r="11" s="1" customFormat="true" ht="12.8" hidden="false" customHeight="false" outlineLevel="0" collapsed="false">
      <c r="A11" s="1" t="s">
        <v>14</v>
      </c>
      <c r="C11" s="1" t="n">
        <f aca="false">C8*$C3+$C6*$C3/C7+$C5*C7/2</f>
        <v>14651.5</v>
      </c>
      <c r="D11" s="1" t="n">
        <f aca="false">D8*$C3+$C6*$C3/D7+$C5*D7/2</f>
        <v>7590.5</v>
      </c>
      <c r="E11" s="1" t="n">
        <f aca="false">E8*$C3+$C6*$C3/E7+$C5*E7/2</f>
        <v>3357.5</v>
      </c>
      <c r="F11" s="1" t="n">
        <f aca="false">F8*$C3+$C6*$C3/F7+$C5*F7/2</f>
        <v>1952.5</v>
      </c>
      <c r="G11" s="1" t="n">
        <f aca="false">G8*$C3+$C6*$C3/G7+$C5*G7/2</f>
        <v>1261.25</v>
      </c>
      <c r="H11" s="1" t="n">
        <f aca="false">H8*$C3+$C6*$C3/H7+$C5*H7/2</f>
        <v>1040.83333333333</v>
      </c>
      <c r="I11" s="1" t="n">
        <f aca="false">I8*$C3+$C6*$C3/I7+$C5*I7/2</f>
        <v>938.125</v>
      </c>
      <c r="J11" s="1" t="n">
        <f aca="false">J8*$C3+$C6*$C3/J7+$C5*J7/2</f>
        <v>882.5</v>
      </c>
      <c r="K11" s="1" t="n">
        <f aca="false">K8*$C3+$C6*$C3/K7+$C5*K7/2</f>
        <v>850.416666666667</v>
      </c>
      <c r="L11" s="1" t="n">
        <f aca="false">L8*$C3+$C6*$C3/L7+$C5*L7/2</f>
        <v>831.785714285715</v>
      </c>
      <c r="M11" s="1" t="n">
        <f aca="false">M8*$C3+$C6*$C3/M7+$C5*M7/2</f>
        <v>821.5625</v>
      </c>
      <c r="N11" s="1" t="n">
        <f aca="false">N8*$C3+$C6*$C3/N7+$C5*N7/2</f>
        <v>816.944444444444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2020-05-07T19:15:01Z</dcterms:created>
  <dc:creator/>
  <dc:description/>
  <dc:language>en-US</dc:language>
  <cp:lastModifiedBy/>
  <dcterms:modified xsi:type="dcterms:W3CDTF">2020-05-07T21:15:27Z</dcterms:modified>
  <cp:revision>2</cp:revision>
  <dc:subject/>
  <dc:title/>
</cp:coreProperties>
</file>