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7" firstSheet="0" activeTab="1"/>
  </bookViews>
  <sheets>
    <sheet name="Sheet1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<sst xmlns="http://schemas.openxmlformats.org/spreadsheetml/2006/main" count="16" uniqueCount="10">
  <si>
    <t>y Pixel</t>
  </si>
  <si>
    <t>height</t>
  </si>
  <si>
    <t>distance</t>
  </si>
  <si>
    <t>angle (rad)</t>
  </si>
  <si>
    <t>angle (deg)</t>
  </si>
  <si>
    <t>max angle</t>
  </si>
  <si>
    <t>lowest pix</t>
  </si>
  <si>
    <t>distance at center</t>
  </si>
  <si>
    <t>x Pixel</t>
  </si>
  <si>
    <t>Horizon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</si>
</sst>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3"/>
          </c:marker>
          <c:smooth val="1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240</c:v>
                </c:pt>
                <c:pt idx="1">
                  <c:v>208</c:v>
                </c:pt>
                <c:pt idx="2">
                  <c:v>174</c:v>
                </c:pt>
                <c:pt idx="3">
                  <c:v>141</c:v>
                </c:pt>
                <c:pt idx="4">
                  <c:v>108</c:v>
                </c:pt>
                <c:pt idx="5">
                  <c:v>75</c:v>
                </c:pt>
                <c:pt idx="6">
                  <c:v>44</c:v>
                </c:pt>
                <c:pt idx="7">
                  <c:v>31</c:v>
                </c:pt>
                <c:pt idx="8">
                  <c:v/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</c:v>
                </c:pt>
                <c:pt idx="1">
                  <c:v>4.64045826426363</c:v>
                </c:pt>
                <c:pt idx="2">
                  <c:v>9.22082404063791</c:v>
                </c:pt>
                <c:pt idx="3">
                  <c:v>13.6855468252619</c:v>
                </c:pt>
                <c:pt idx="4">
                  <c:v>17.9873346520615</c:v>
                </c:pt>
                <c:pt idx="5">
                  <c:v>22.0894863971635</c:v>
                </c:pt>
                <c:pt idx="6">
                  <c:v>25.9666835897806</c:v>
                </c:pt>
                <c:pt idx="7">
                  <c:v>27.341018803867</c:v>
                </c:pt>
                <c:pt idx="8">
                  <c:v/>
                </c:pt>
              </c:numCache>
            </c:numRef>
          </c:yVal>
        </c:ser>
        <c:axId val="9877374"/>
        <c:axId val="1745611"/>
      </c:scatterChart>
      <c:valAx>
        <c:axId val="987737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745611"/>
        <c:crossesAt val="0"/>
      </c:valAx>
      <c:valAx>
        <c:axId val="174561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87737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y Pixel vs. Angle in radian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solidFill>
                <a:srgbClr val="99ccff"/>
              </a:solidFill>
              <a:round/>
            </a:ln>
          </c:spPr>
          <c:marker>
            <c:size val="3"/>
          </c:marker>
          <c:smooth val="1"/>
          <c:trendline>
            <c:spPr>
              <a:ln w="6480">
                <a:solidFill>
                  <a:srgbClr val="99ccff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240</c:v>
                </c:pt>
                <c:pt idx="1">
                  <c:v>208</c:v>
                </c:pt>
                <c:pt idx="2">
                  <c:v>174</c:v>
                </c:pt>
                <c:pt idx="3">
                  <c:v>141</c:v>
                </c:pt>
                <c:pt idx="4">
                  <c:v>108</c:v>
                </c:pt>
                <c:pt idx="5">
                  <c:v>75</c:v>
                </c:pt>
                <c:pt idx="6">
                  <c:v>44</c:v>
                </c:pt>
                <c:pt idx="7">
                  <c:v>31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0.0809912755127815</c:v>
                </c:pt>
                <c:pt idx="2">
                  <c:v>0.160933739256179</c:v>
                </c:pt>
                <c:pt idx="3">
                  <c:v>0.238857852036677</c:v>
                </c:pt>
                <c:pt idx="4">
                  <c:v>0.313938213336541</c:v>
                </c:pt>
                <c:pt idx="5">
                  <c:v>0.385534267705002</c:v>
                </c:pt>
                <c:pt idx="6">
                  <c:v>0.453204124465253</c:v>
                </c:pt>
                <c:pt idx="7">
                  <c:v>0.47719079897716</c:v>
                </c:pt>
              </c:numCache>
            </c:numRef>
          </c:yVal>
        </c:ser>
        <c:axId val="59029832"/>
        <c:axId val="12909972"/>
      </c:scatterChart>
      <c:valAx>
        <c:axId val="5902983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2909972"/>
        <c:crossesAt val="0"/>
      </c:valAx>
      <c:valAx>
        <c:axId val="12909972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9029832"/>
        <c:crossesAt val="0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3"/>
          </c:marker>
          <c:smooth val="1"/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intercept val="38.8"/>
            <c:dispRSqr val="0"/>
            <c:dispEq val="1"/>
          </c:trendline>
          <c:xVal>
            <c:numRef>
              <c:f>Sheet3!$A$2:$A$13</c:f>
              <c:numCache>
                <c:formatCode>General</c:formatCode>
                <c:ptCount val="12"/>
                <c:pt idx="0">
                  <c:v>40</c:v>
                </c:pt>
                <c:pt idx="1">
                  <c:v>88</c:v>
                </c:pt>
                <c:pt idx="2">
                  <c:v>134</c:v>
                </c:pt>
                <c:pt idx="3">
                  <c:v>180</c:v>
                </c:pt>
                <c:pt idx="4">
                  <c:v>228</c:v>
                </c:pt>
                <c:pt idx="5">
                  <c:v>275</c:v>
                </c:pt>
                <c:pt idx="6">
                  <c:v>320</c:v>
                </c:pt>
                <c:pt idx="7">
                  <c:v>369</c:v>
                </c:pt>
                <c:pt idx="8">
                  <c:v>416</c:v>
                </c:pt>
                <c:pt idx="9">
                  <c:v>461</c:v>
                </c:pt>
                <c:pt idx="10">
                  <c:v>509</c:v>
                </c:pt>
                <c:pt idx="11">
                  <c:v>556</c:v>
                </c:pt>
              </c:numCache>
            </c:numRef>
          </c:xVal>
          <c:yVal>
            <c:numRef>
              <c:f>Sheet3!$E$2:$E$13</c:f>
              <c:numCache>
                <c:formatCode>General</c:formatCode>
                <c:ptCount val="12"/>
                <c:pt idx="0">
                  <c:v>-36.3268259521202</c:v>
                </c:pt>
                <c:pt idx="1">
                  <c:v>-31.4976802403836</c:v>
                </c:pt>
                <c:pt idx="2">
                  <c:v>-26.1139126302907</c:v>
                </c:pt>
                <c:pt idx="3">
                  <c:v>-20.1858030094648</c:v>
                </c:pt>
                <c:pt idx="4">
                  <c:v>-13.7715997170824</c:v>
                </c:pt>
                <c:pt idx="5">
                  <c:v>-6.98670453666693</c:v>
                </c:pt>
                <c:pt idx="6">
                  <c:v>0</c:v>
                </c:pt>
                <c:pt idx="7">
                  <c:v>6.98670453666693</c:v>
                </c:pt>
                <c:pt idx="8">
                  <c:v>13.7715997170824</c:v>
                </c:pt>
                <c:pt idx="9">
                  <c:v>20.1858030094648</c:v>
                </c:pt>
                <c:pt idx="10">
                  <c:v>26.1139126302907</c:v>
                </c:pt>
                <c:pt idx="11">
                  <c:v>31.4976802403836</c:v>
                </c:pt>
              </c:numCache>
            </c:numRef>
          </c:yVal>
        </c:ser>
        <c:axId val="8115742"/>
        <c:axId val="62815466"/>
      </c:scatterChart>
      <c:valAx>
        <c:axId val="811574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2815466"/>
        <c:crossesAt val="0"/>
      </c:valAx>
      <c:valAx>
        <c:axId val="62815466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11574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x Pixel vs. Angle in radian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noFill/>
            </a:ln>
          </c:spPr>
          <c:marker>
            <c:size val="3"/>
          </c:marker>
          <c:smooth val="1"/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Sheet3!$A$2:$A$14</c:f>
              <c:numCache>
                <c:formatCode>General</c:formatCode>
                <c:ptCount val="13"/>
                <c:pt idx="0">
                  <c:v>40</c:v>
                </c:pt>
                <c:pt idx="1">
                  <c:v>88</c:v>
                </c:pt>
                <c:pt idx="2">
                  <c:v>134</c:v>
                </c:pt>
                <c:pt idx="3">
                  <c:v>180</c:v>
                </c:pt>
                <c:pt idx="4">
                  <c:v>228</c:v>
                </c:pt>
                <c:pt idx="5">
                  <c:v>275</c:v>
                </c:pt>
                <c:pt idx="6">
                  <c:v>320</c:v>
                </c:pt>
                <c:pt idx="7">
                  <c:v>369</c:v>
                </c:pt>
                <c:pt idx="8">
                  <c:v>416</c:v>
                </c:pt>
                <c:pt idx="9">
                  <c:v>461</c:v>
                </c:pt>
                <c:pt idx="10">
                  <c:v>509</c:v>
                </c:pt>
                <c:pt idx="11">
                  <c:v>556</c:v>
                </c:pt>
                <c:pt idx="12">
                  <c:v>600</c:v>
                </c:pt>
              </c:numCache>
            </c:numRef>
          </c:xVal>
          <c:yVal>
            <c:numRef>
              <c:f>Sheet3!$D$2:$D$14</c:f>
              <c:numCache>
                <c:formatCode>General</c:formatCode>
                <c:ptCount val="13"/>
                <c:pt idx="0">
                  <c:v>-0.634022719663422</c:v>
                </c:pt>
                <c:pt idx="1">
                  <c:v>-0.549738226935052</c:v>
                </c:pt>
                <c:pt idx="2">
                  <c:v>-0.455773755976706</c:v>
                </c:pt>
                <c:pt idx="3">
                  <c:v>-0.352308724674142</c:v>
                </c:pt>
                <c:pt idx="4">
                  <c:v>-0.240359758329808</c:v>
                </c:pt>
                <c:pt idx="5">
                  <c:v>-0.121940998028863</c:v>
                </c:pt>
                <c:pt idx="6">
                  <c:v>0</c:v>
                </c:pt>
                <c:pt idx="7">
                  <c:v>0.121940998028863</c:v>
                </c:pt>
                <c:pt idx="8">
                  <c:v>0.240359758329808</c:v>
                </c:pt>
                <c:pt idx="9">
                  <c:v>0.352308724674142</c:v>
                </c:pt>
                <c:pt idx="10">
                  <c:v>0.455773755976706</c:v>
                </c:pt>
                <c:pt idx="11">
                  <c:v>0.549738226935052</c:v>
                </c:pt>
                <c:pt idx="12">
                  <c:v>0.634022719663422</c:v>
                </c:pt>
              </c:numCache>
            </c:numRef>
          </c:yVal>
        </c:ser>
        <c:axId val="56891662"/>
        <c:axId val="25843847"/>
      </c:scatterChart>
      <c:valAx>
        <c:axId val="56891662"/>
        <c:scaling>
          <c:orientation val="minMax"/>
        </c:scaling>
        <c:delete val="1"/>
        <c:axPos val="b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5843847"/>
        <c:crossesAt val="0"/>
      </c:valAx>
      <c:valAx>
        <c:axId val="25843847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689166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235440</xdr:colOff>
      <xdr:row>3</xdr:row>
      <xdr:rowOff>150120</xdr:rowOff>
    </xdr:from>
    <xdr:to>
      <xdr:col>18</xdr:col>
      <xdr:colOff>691920</xdr:colOff>
      <xdr:row>22</xdr:row>
      <xdr:rowOff>81360</xdr:rowOff>
    </xdr:to>
    <xdr:graphicFrame>
      <xdr:nvGraphicFramePr>
        <xdr:cNvPr id="0" name="Chart 1"/>
        <xdr:cNvGraphicFramePr/>
      </xdr:nvGraphicFramePr>
      <xdr:xfrm>
        <a:off x="11047320" y="675720"/>
        <a:ext cx="5036040" cy="326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42120</xdr:colOff>
      <xdr:row>12</xdr:row>
      <xdr:rowOff>144720</xdr:rowOff>
    </xdr:from>
    <xdr:to>
      <xdr:col>8</xdr:col>
      <xdr:colOff>446400</xdr:colOff>
      <xdr:row>33</xdr:row>
      <xdr:rowOff>113760</xdr:rowOff>
    </xdr:to>
    <xdr:graphicFrame>
      <xdr:nvGraphicFramePr>
        <xdr:cNvPr id="1" name="Chart 3"/>
        <xdr:cNvGraphicFramePr/>
      </xdr:nvGraphicFramePr>
      <xdr:xfrm>
        <a:off x="1568520" y="2247840"/>
        <a:ext cx="5932440" cy="36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579600</xdr:colOff>
      <xdr:row>6</xdr:row>
      <xdr:rowOff>62280</xdr:rowOff>
    </xdr:from>
    <xdr:to>
      <xdr:col>15</xdr:col>
      <xdr:colOff>331920</xdr:colOff>
      <xdr:row>25</xdr:row>
      <xdr:rowOff>73800</xdr:rowOff>
    </xdr:to>
    <xdr:graphicFrame>
      <xdr:nvGraphicFramePr>
        <xdr:cNvPr id="2" name="Chart 1"/>
        <xdr:cNvGraphicFramePr/>
      </xdr:nvGraphicFramePr>
      <xdr:xfrm>
        <a:off x="8397720" y="1113840"/>
        <a:ext cx="5036040" cy="334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570960</xdr:colOff>
      <xdr:row>17</xdr:row>
      <xdr:rowOff>48600</xdr:rowOff>
    </xdr:from>
    <xdr:to>
      <xdr:col>8</xdr:col>
      <xdr:colOff>572040</xdr:colOff>
      <xdr:row>37</xdr:row>
      <xdr:rowOff>87840</xdr:rowOff>
    </xdr:to>
    <xdr:graphicFrame>
      <xdr:nvGraphicFramePr>
        <xdr:cNvPr id="3" name="Chart 3"/>
        <xdr:cNvGraphicFramePr/>
      </xdr:nvGraphicFramePr>
      <xdr:xfrm>
        <a:off x="2097360" y="3027960"/>
        <a:ext cx="5529240" cy="354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3.8"/>
  <cols>
    <col collapsed="false" hidden="false" max="3" min="1" style="0" width="8.582995951417"/>
    <col collapsed="false" hidden="false" max="4" min="4" style="0" width="19.251012145749"/>
    <col collapsed="false" hidden="false" max="9" min="5" style="0" width="8.582995951417"/>
    <col collapsed="false" hidden="false" max="10" min="10" style="0" width="16.502024291498"/>
    <col collapsed="false" hidden="false" max="1025" min="11" style="0" width="8.58299595141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0" t="s">
        <v>5</v>
      </c>
    </row>
    <row r="2" customFormat="false" ht="13.8" hidden="false" customHeight="false" outlineLevel="0" collapsed="false">
      <c r="A2" s="0" t="n">
        <v>240</v>
      </c>
      <c r="B2" s="0" t="n">
        <v>0</v>
      </c>
      <c r="C2" s="0" t="n">
        <v>1.232</v>
      </c>
      <c r="D2" s="0" t="n">
        <f aca="false">ATAN(B2/C2)</f>
        <v>0</v>
      </c>
      <c r="E2" s="0" t="n">
        <f aca="false">D2*360/(2*PI())</f>
        <v>0</v>
      </c>
      <c r="J2" s="0" t="s">
        <v>6</v>
      </c>
    </row>
    <row r="3" customFormat="false" ht="13.8" hidden="false" customHeight="false" outlineLevel="0" collapsed="false">
      <c r="A3" s="0" t="n">
        <v>208</v>
      </c>
      <c r="B3" s="0" t="n">
        <v>0.1</v>
      </c>
      <c r="C3" s="0" t="n">
        <v>1.232</v>
      </c>
      <c r="D3" s="0" t="n">
        <f aca="false">ATAN(B3/C3)</f>
        <v>0.0809912755127815</v>
      </c>
      <c r="E3" s="0" t="n">
        <f aca="false">D3*360/(2*PI())</f>
        <v>4.64045826426363</v>
      </c>
      <c r="J3" s="0" t="s">
        <v>7</v>
      </c>
    </row>
    <row r="4" customFormat="false" ht="13.8" hidden="false" customHeight="false" outlineLevel="0" collapsed="false">
      <c r="A4" s="0" t="n">
        <v>174</v>
      </c>
      <c r="B4" s="0" t="n">
        <v>0.2</v>
      </c>
      <c r="C4" s="0" t="n">
        <v>1.232</v>
      </c>
      <c r="D4" s="0" t="n">
        <f aca="false">ATAN(B4/C4)</f>
        <v>0.160933739256179</v>
      </c>
      <c r="E4" s="0" t="n">
        <f aca="false">D4*360/(2*PI())</f>
        <v>9.22082404063791</v>
      </c>
    </row>
    <row r="5" customFormat="false" ht="13.8" hidden="false" customHeight="false" outlineLevel="0" collapsed="false">
      <c r="A5" s="0" t="n">
        <v>141</v>
      </c>
      <c r="B5" s="0" t="n">
        <v>0.3</v>
      </c>
      <c r="C5" s="0" t="n">
        <v>1.232</v>
      </c>
      <c r="D5" s="0" t="n">
        <f aca="false">ATAN(B5/C5)</f>
        <v>0.238857852036677</v>
      </c>
      <c r="E5" s="0" t="n">
        <f aca="false">D5*360/(2*PI())</f>
        <v>13.6855468252619</v>
      </c>
    </row>
    <row r="6" customFormat="false" ht="13.8" hidden="false" customHeight="false" outlineLevel="0" collapsed="false">
      <c r="A6" s="0" t="n">
        <v>108</v>
      </c>
      <c r="B6" s="0" t="n">
        <v>0.4</v>
      </c>
      <c r="C6" s="0" t="n">
        <v>1.232</v>
      </c>
      <c r="D6" s="0" t="n">
        <f aca="false">ATAN(B6/C6)</f>
        <v>0.313938213336541</v>
      </c>
      <c r="E6" s="0" t="n">
        <f aca="false">D6*360/(2*PI())</f>
        <v>17.9873346520615</v>
      </c>
    </row>
    <row r="7" customFormat="false" ht="13.8" hidden="false" customHeight="false" outlineLevel="0" collapsed="false">
      <c r="A7" s="0" t="n">
        <v>75</v>
      </c>
      <c r="B7" s="0" t="n">
        <v>0.5</v>
      </c>
      <c r="C7" s="0" t="n">
        <v>1.232</v>
      </c>
      <c r="D7" s="0" t="n">
        <f aca="false">ATAN(B7/C7)</f>
        <v>0.385534267705002</v>
      </c>
      <c r="E7" s="0" t="n">
        <f aca="false">D7*360/(2*PI())</f>
        <v>22.0894863971635</v>
      </c>
    </row>
    <row r="8" customFormat="false" ht="13.8" hidden="false" customHeight="false" outlineLevel="0" collapsed="false">
      <c r="A8" s="0" t="n">
        <v>44</v>
      </c>
      <c r="B8" s="0" t="n">
        <v>0.6</v>
      </c>
      <c r="C8" s="0" t="n">
        <v>1.232</v>
      </c>
      <c r="D8" s="0" t="n">
        <f aca="false">ATAN(B8/C8)</f>
        <v>0.453204124465253</v>
      </c>
      <c r="E8" s="0" t="n">
        <f aca="false">D8*360/(2*PI())</f>
        <v>25.9666835897806</v>
      </c>
    </row>
    <row r="9" customFormat="false" ht="13.8" hidden="false" customHeight="false" outlineLevel="0" collapsed="false">
      <c r="A9" s="0" t="n">
        <v>31</v>
      </c>
      <c r="B9" s="0" t="n">
        <v>0.637</v>
      </c>
      <c r="C9" s="0" t="n">
        <v>1.232</v>
      </c>
      <c r="D9" s="0" t="n">
        <f aca="false">ATAN(B9/C9)</f>
        <v>0.47719079897716</v>
      </c>
      <c r="E9" s="0" t="n">
        <f aca="false">D9*360/(2*PI())</f>
        <v>27.341018803867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3.8"/>
  <cols>
    <col collapsed="false" hidden="false" max="3" min="1" style="0" width="8.582995951417"/>
    <col collapsed="false" hidden="false" max="4" min="4" style="0" width="19.251012145749"/>
    <col collapsed="false" hidden="false" max="9" min="5" style="0" width="8.582995951417"/>
    <col collapsed="false" hidden="false" max="10" min="10" style="0" width="16.502024291498"/>
    <col collapsed="false" hidden="false" max="1025" min="11" style="0" width="8.582995951417"/>
  </cols>
  <sheetData>
    <row r="1" customFormat="false" ht="13.8" hidden="false" customHeight="false" outlineLevel="0" collapsed="false">
      <c r="A1" s="0" t="s">
        <v>8</v>
      </c>
      <c r="B1" s="0" t="s">
        <v>9</v>
      </c>
      <c r="C1" s="0" t="s">
        <v>2</v>
      </c>
      <c r="D1" s="0" t="s">
        <v>3</v>
      </c>
      <c r="E1" s="0" t="s">
        <v>4</v>
      </c>
      <c r="J1" s="0" t="s">
        <v>5</v>
      </c>
    </row>
    <row r="2" customFormat="false" ht="13.8" hidden="false" customHeight="false" outlineLevel="0" collapsed="false">
      <c r="A2" s="0" t="n">
        <v>40</v>
      </c>
      <c r="B2" s="0" t="n">
        <v>-0.6</v>
      </c>
      <c r="C2" s="0" t="n">
        <v>0.816</v>
      </c>
      <c r="D2" s="0" t="n">
        <f aca="false">ATAN(B2/C2)</f>
        <v>-0.634022719663422</v>
      </c>
      <c r="E2" s="0" t="n">
        <f aca="false">D2*360/(2*PI())</f>
        <v>-36.3268259521202</v>
      </c>
      <c r="J2" s="0" t="s">
        <v>6</v>
      </c>
    </row>
    <row r="3" customFormat="false" ht="13.8" hidden="false" customHeight="false" outlineLevel="0" collapsed="false">
      <c r="A3" s="0" t="n">
        <v>88</v>
      </c>
      <c r="B3" s="0" t="n">
        <v>-0.5</v>
      </c>
      <c r="C3" s="0" t="n">
        <v>0.816</v>
      </c>
      <c r="D3" s="0" t="n">
        <f aca="false">ATAN(B3/C3)</f>
        <v>-0.549738226935052</v>
      </c>
      <c r="E3" s="0" t="n">
        <f aca="false">D3*360/(2*PI())</f>
        <v>-31.4976802403836</v>
      </c>
      <c r="J3" s="0" t="s">
        <v>7</v>
      </c>
      <c r="K3" s="0" t="n">
        <v>1</v>
      </c>
    </row>
    <row r="4" customFormat="false" ht="13.8" hidden="false" customHeight="false" outlineLevel="0" collapsed="false">
      <c r="A4" s="0" t="n">
        <v>134</v>
      </c>
      <c r="B4" s="0" t="n">
        <v>-0.4</v>
      </c>
      <c r="C4" s="0" t="n">
        <v>0.816</v>
      </c>
      <c r="D4" s="0" t="n">
        <f aca="false">ATAN(B4/C4)</f>
        <v>-0.455773755976706</v>
      </c>
      <c r="E4" s="0" t="n">
        <f aca="false">D4*360/(2*PI())</f>
        <v>-26.1139126302907</v>
      </c>
    </row>
    <row r="5" customFormat="false" ht="13.8" hidden="false" customHeight="false" outlineLevel="0" collapsed="false">
      <c r="A5" s="0" t="n">
        <v>180</v>
      </c>
      <c r="B5" s="0" t="n">
        <v>-0.3</v>
      </c>
      <c r="C5" s="0" t="n">
        <v>0.816</v>
      </c>
      <c r="D5" s="0" t="n">
        <f aca="false">ATAN(B5/C5)</f>
        <v>-0.352308724674142</v>
      </c>
      <c r="E5" s="0" t="n">
        <f aca="false">D5*360/(2*PI())</f>
        <v>-20.1858030094648</v>
      </c>
    </row>
    <row r="6" customFormat="false" ht="13.8" hidden="false" customHeight="false" outlineLevel="0" collapsed="false">
      <c r="A6" s="0" t="n">
        <v>228</v>
      </c>
      <c r="B6" s="0" t="n">
        <v>-0.2</v>
      </c>
      <c r="C6" s="0" t="n">
        <v>0.816</v>
      </c>
      <c r="D6" s="0" t="n">
        <f aca="false">ATAN(B6/C6)</f>
        <v>-0.240359758329808</v>
      </c>
      <c r="E6" s="0" t="n">
        <f aca="false">D6*360/(2*PI())</f>
        <v>-13.7715997170824</v>
      </c>
    </row>
    <row r="7" customFormat="false" ht="13.8" hidden="false" customHeight="false" outlineLevel="0" collapsed="false">
      <c r="A7" s="0" t="n">
        <v>275</v>
      </c>
      <c r="B7" s="0" t="n">
        <v>-0.1</v>
      </c>
      <c r="C7" s="0" t="n">
        <v>0.816</v>
      </c>
      <c r="D7" s="0" t="n">
        <f aca="false">ATAN(B7/C7)</f>
        <v>-0.121940998028863</v>
      </c>
      <c r="E7" s="0" t="n">
        <f aca="false">D7*360/(2*PI())</f>
        <v>-6.98670453666693</v>
      </c>
    </row>
    <row r="8" customFormat="false" ht="13.8" hidden="false" customHeight="false" outlineLevel="0" collapsed="false">
      <c r="A8" s="0" t="n">
        <v>320</v>
      </c>
      <c r="B8" s="0" t="n">
        <v>0</v>
      </c>
      <c r="C8" s="0" t="n">
        <v>0.816</v>
      </c>
      <c r="D8" s="0" t="n">
        <f aca="false">ATAN(B8/C8)</f>
        <v>0</v>
      </c>
      <c r="E8" s="0" t="n">
        <f aca="false">D8*360/(2*PI())</f>
        <v>0</v>
      </c>
    </row>
    <row r="9" customFormat="false" ht="13.8" hidden="false" customHeight="false" outlineLevel="0" collapsed="false">
      <c r="A9" s="0" t="n">
        <v>369</v>
      </c>
      <c r="B9" s="0" t="n">
        <v>0.1</v>
      </c>
      <c r="C9" s="0" t="n">
        <v>0.816</v>
      </c>
      <c r="D9" s="0" t="n">
        <f aca="false">ATAN(B9/C9)</f>
        <v>0.121940998028863</v>
      </c>
      <c r="E9" s="0" t="n">
        <f aca="false">D9*360/(2*PI())</f>
        <v>6.98670453666693</v>
      </c>
    </row>
    <row r="10" customFormat="false" ht="13.8" hidden="false" customHeight="false" outlineLevel="0" collapsed="false">
      <c r="A10" s="0" t="n">
        <v>416</v>
      </c>
      <c r="B10" s="0" t="n">
        <v>0.2</v>
      </c>
      <c r="C10" s="0" t="n">
        <v>0.816</v>
      </c>
      <c r="D10" s="0" t="n">
        <f aca="false">ATAN(B10/C10)</f>
        <v>0.240359758329808</v>
      </c>
      <c r="E10" s="0" t="n">
        <f aca="false">D10*360/(2*PI())</f>
        <v>13.7715997170824</v>
      </c>
    </row>
    <row r="11" customFormat="false" ht="13.8" hidden="false" customHeight="false" outlineLevel="0" collapsed="false">
      <c r="A11" s="0" t="n">
        <v>461</v>
      </c>
      <c r="B11" s="0" t="n">
        <v>0.3</v>
      </c>
      <c r="C11" s="0" t="n">
        <v>0.816</v>
      </c>
      <c r="D11" s="0" t="n">
        <f aca="false">ATAN(B11/C11)</f>
        <v>0.352308724674142</v>
      </c>
      <c r="E11" s="0" t="n">
        <f aca="false">D11*360/(2*PI())</f>
        <v>20.1858030094648</v>
      </c>
    </row>
    <row r="12" customFormat="false" ht="13.8" hidden="false" customHeight="false" outlineLevel="0" collapsed="false">
      <c r="A12" s="0" t="n">
        <v>509</v>
      </c>
      <c r="B12" s="0" t="n">
        <v>0.4</v>
      </c>
      <c r="C12" s="0" t="n">
        <v>0.816</v>
      </c>
      <c r="D12" s="0" t="n">
        <f aca="false">ATAN(B12/C12)</f>
        <v>0.455773755976706</v>
      </c>
      <c r="E12" s="0" t="n">
        <f aca="false">D12*360/(2*PI())</f>
        <v>26.1139126302907</v>
      </c>
    </row>
    <row r="13" customFormat="false" ht="13.8" hidden="false" customHeight="false" outlineLevel="0" collapsed="false">
      <c r="A13" s="0" t="n">
        <v>556</v>
      </c>
      <c r="B13" s="0" t="n">
        <v>0.5</v>
      </c>
      <c r="C13" s="0" t="n">
        <v>0.816</v>
      </c>
      <c r="D13" s="0" t="n">
        <f aca="false">ATAN(B13/C13)</f>
        <v>0.549738226935052</v>
      </c>
      <c r="E13" s="0" t="n">
        <f aca="false">D13*360/(2*PI())</f>
        <v>31.4976802403836</v>
      </c>
    </row>
    <row r="14" customFormat="false" ht="13.8" hidden="false" customHeight="false" outlineLevel="0" collapsed="false">
      <c r="A14" s="0" t="n">
        <v>600</v>
      </c>
      <c r="B14" s="0" t="n">
        <v>0.6</v>
      </c>
      <c r="C14" s="0" t="n">
        <v>0.816</v>
      </c>
      <c r="D14" s="0" t="n">
        <f aca="false">ATAN(B14/C14)</f>
        <v>0.634022719663422</v>
      </c>
      <c r="E14" s="0" t="n">
        <f aca="false">D14*360/(2*PI())</f>
        <v>36.3268259521202</v>
      </c>
    </row>
    <row r="15" customFormat="false" ht="13.8" hidden="false" customHeight="false" outlineLevel="0" collapsed="false">
      <c r="C15" s="0" t="n">
        <v>0.816</v>
      </c>
      <c r="D15" s="0" t="n">
        <f aca="false">ATAN(B15/C15)</f>
        <v>0</v>
      </c>
      <c r="E15" s="0" t="n">
        <f aca="false">D15*360/(2*PI())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2016-07-20T03:35:49Z</dcterms:created>
  <dc:creator>Noppawit Lertutsahakul</dc:creator>
  <dc:language>en-US</dc:language>
  <cp:lastModifiedBy>Noppawit Lertutsahakul</cp:lastModifiedBy>
  <dcterms:modified xsi:type="dcterms:W3CDTF">2016-11-16T07:16:18Z</dcterms:modified>
  <cp:revision>0</cp:revision>
</cp:coreProperties>
</file>