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730" windowHeight="11760"/>
  </bookViews>
  <sheets>
    <sheet name="glucemia" sheetId="1" r:id="rId1"/>
    <sheet name="Hoja1" sheetId="2" r:id="rId2"/>
  </sheets>
  <definedNames>
    <definedName name="DAlta">Hoja1!$H$7</definedName>
    <definedName name="DDeseada">Hoja1!#REF!</definedName>
    <definedName name="GAlta">glucemia!$I$3</definedName>
    <definedName name="GBaja">glucemia!$G$3</definedName>
    <definedName name="GNormal">glucemia!#REF!</definedName>
    <definedName name="SAlta">Hoja1!$H$6</definedName>
    <definedName name="SDeseada">Hoja1!#REF!</definedName>
    <definedName name="Título1">PresiónArterialYGlucemia[[#Headers],[Fecha]]</definedName>
    <definedName name="_xlnm.Print_Titles" localSheetId="0">glucemia!$6:$6</definedName>
  </definedNames>
  <calcPr calcId="124519"/>
</workbook>
</file>

<file path=xl/calcChain.xml><?xml version="1.0" encoding="utf-8"?>
<calcChain xmlns="http://schemas.openxmlformats.org/spreadsheetml/2006/main">
  <c r="G10" i="1"/>
  <c r="B7"/>
  <c r="B8"/>
  <c r="B9"/>
  <c r="H7"/>
  <c r="G16" i="2" l="1"/>
  <c r="D18"/>
  <c r="K18"/>
  <c r="L18"/>
  <c r="D19"/>
  <c r="K19"/>
  <c r="L19"/>
  <c r="D20"/>
  <c r="K20"/>
  <c r="L20"/>
  <c r="H16"/>
  <c r="H8" i="1" l="1"/>
  <c r="I8" s="1"/>
  <c r="H9"/>
  <c r="I9" s="1"/>
  <c r="I7"/>
</calcChain>
</file>

<file path=xl/sharedStrings.xml><?xml version="1.0" encoding="utf-8"?>
<sst xmlns="http://schemas.openxmlformats.org/spreadsheetml/2006/main" count="30" uniqueCount="27">
  <si>
    <t>Fecha</t>
  </si>
  <si>
    <t>Promedios</t>
  </si>
  <si>
    <t>Hora</t>
  </si>
  <si>
    <t>Antes de la comida</t>
  </si>
  <si>
    <t>Después de la comida</t>
  </si>
  <si>
    <t>Solo PA</t>
  </si>
  <si>
    <t>Personaliza los valores de la escala en las celdas E2 a J5, a continuación.</t>
  </si>
  <si>
    <t>SISTÓLICA</t>
  </si>
  <si>
    <t>DIASTÓLICA</t>
  </si>
  <si>
    <t>Diastólica</t>
  </si>
  <si>
    <t>LLAMAR AL MÉDICO</t>
  </si>
  <si>
    <t>Frecuencia cardíaca</t>
  </si>
  <si>
    <t>BAJA</t>
  </si>
  <si>
    <t>Glucosa</t>
  </si>
  <si>
    <t>NORMAL</t>
  </si>
  <si>
    <t>Nivel</t>
  </si>
  <si>
    <t>Alta</t>
  </si>
  <si>
    <t>Estado</t>
  </si>
  <si>
    <t>Columna1</t>
  </si>
  <si>
    <t>Columna2</t>
  </si>
  <si>
    <t>Columna3</t>
  </si>
  <si>
    <t xml:space="preserve">   </t>
  </si>
  <si>
    <t>Notas/Insulina/Eventos</t>
  </si>
  <si>
    <t>Insulina / (20)</t>
  </si>
  <si>
    <t xml:space="preserve">                   cambiar</t>
  </si>
  <si>
    <t>valores  diarios</t>
  </si>
  <si>
    <r>
      <t xml:space="preserve">       </t>
    </r>
    <r>
      <rPr>
        <b/>
        <u/>
        <sz val="8"/>
        <rFont val="Century Gothic"/>
        <family val="2"/>
        <scheme val="major"/>
      </rPr>
      <t>NIVEL DE GLUCOSA</t>
    </r>
  </si>
</sst>
</file>

<file path=xl/styles.xml><?xml version="1.0" encoding="utf-8"?>
<styleSheet xmlns="http://schemas.openxmlformats.org/spreadsheetml/2006/main">
  <numFmts count="1">
    <numFmt numFmtId="164" formatCode="[$-80A]h:mm:ss\ AM/PM;@"/>
  </numFmts>
  <fonts count="23">
    <font>
      <sz val="11"/>
      <color theme="3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3"/>
      <name val="Century Gothic"/>
      <family val="2"/>
      <scheme val="major"/>
    </font>
    <font>
      <sz val="11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22.5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i/>
      <sz val="11"/>
      <name val="Century Gothic"/>
      <family val="2"/>
      <scheme val="minor"/>
    </font>
    <font>
      <sz val="11"/>
      <color theme="3"/>
      <name val="Century Gothic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sz val="8"/>
      <color theme="3"/>
      <name val="Century Gothic"/>
      <family val="2"/>
      <scheme val="minor"/>
    </font>
    <font>
      <b/>
      <sz val="8"/>
      <color theme="3"/>
      <name val="Century Gothic"/>
      <family val="2"/>
      <scheme val="major"/>
    </font>
    <font>
      <i/>
      <sz val="8"/>
      <color theme="2"/>
      <name val="Century Gothic"/>
      <family val="2"/>
      <scheme val="major"/>
    </font>
    <font>
      <sz val="8"/>
      <color theme="3"/>
      <name val="Century Gothic"/>
      <family val="2"/>
      <scheme val="major"/>
    </font>
    <font>
      <b/>
      <sz val="8"/>
      <color theme="4" tint="0.59999389629810485"/>
      <name val="Century Gothic"/>
      <family val="2"/>
      <scheme val="major"/>
    </font>
    <font>
      <b/>
      <sz val="8"/>
      <color theme="7" tint="0.59999389629810485"/>
      <name val="Century Gothic"/>
      <family val="2"/>
      <scheme val="major"/>
    </font>
    <font>
      <b/>
      <sz val="8"/>
      <color rgb="FFF6041B"/>
      <name val="Century Gothic"/>
      <family val="2"/>
      <scheme val="major"/>
    </font>
    <font>
      <b/>
      <sz val="8"/>
      <name val="Century Gothic"/>
      <family val="2"/>
      <scheme val="major"/>
    </font>
    <font>
      <b/>
      <u/>
      <sz val="8"/>
      <name val="Century Gothic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C9C2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2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3" borderId="0">
      <alignment horizontal="left" vertical="center" wrapText="1" indent="1"/>
    </xf>
    <xf numFmtId="0" fontId="5" fillId="3" borderId="0">
      <alignment horizontal="left" vertical="center" wrapText="1"/>
    </xf>
    <xf numFmtId="0" fontId="2" fillId="2" borderId="2">
      <alignment horizontal="center" vertical="center"/>
    </xf>
    <xf numFmtId="0" fontId="4" fillId="0" borderId="4">
      <alignment horizontal="center" vertical="top"/>
    </xf>
    <xf numFmtId="0" fontId="7" fillId="0" borderId="0" applyNumberFormat="0" applyFill="0" applyBorder="0" applyProtection="0">
      <alignment horizontal="center" vertical="center"/>
    </xf>
    <xf numFmtId="0" fontId="7" fillId="0" borderId="0" applyNumberFormat="0" applyBorder="0" applyAlignment="0" applyProtection="0"/>
    <xf numFmtId="1" fontId="1" fillId="5" borderId="2">
      <alignment horizontal="center" vertical="center"/>
    </xf>
    <xf numFmtId="0" fontId="8" fillId="3" borderId="0" applyNumberFormat="0" applyBorder="0" applyAlignment="0" applyProtection="0"/>
    <xf numFmtId="14" fontId="3" fillId="3" borderId="0" applyFont="0" applyFill="0" applyBorder="0">
      <alignment horizontal="left" vertical="center" wrapText="1" indent="1"/>
    </xf>
    <xf numFmtId="164" fontId="3" fillId="3" borderId="0" applyFont="0" applyFill="0" applyBorder="0">
      <alignment horizontal="left" vertical="center" wrapText="1" indent="1"/>
    </xf>
    <xf numFmtId="1" fontId="3" fillId="0" borderId="0" applyFont="0" applyFill="0" applyBorder="0" applyProtection="0">
      <alignment horizontal="center" vertical="center"/>
    </xf>
    <xf numFmtId="1" fontId="3" fillId="0" borderId="3" applyFont="0" applyFill="0">
      <alignment horizontal="center" vertical="center"/>
    </xf>
    <xf numFmtId="1" fontId="6" fillId="6" borderId="2" applyProtection="0">
      <alignment horizontal="center" vertical="center"/>
    </xf>
    <xf numFmtId="1" fontId="6" fillId="4" borderId="2" applyProtection="0">
      <alignment horizontal="center" vertical="center"/>
    </xf>
  </cellStyleXfs>
  <cellXfs count="54">
    <xf numFmtId="0" fontId="0" fillId="3" borderId="0" xfId="0">
      <alignment horizontal="left" vertical="center" wrapText="1" indent="1"/>
    </xf>
    <xf numFmtId="0" fontId="9" fillId="3" borderId="0" xfId="0" applyFont="1">
      <alignment horizontal="left" vertical="center" wrapText="1" indent="1"/>
    </xf>
    <xf numFmtId="1" fontId="11" fillId="6" borderId="2" xfId="12" applyNumberFormat="1" applyFont="1" applyBorder="1" applyAlignment="1">
      <alignment horizontal="center" vertical="center"/>
    </xf>
    <xf numFmtId="1" fontId="12" fillId="5" borderId="2" xfId="6" applyFo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3" borderId="0" xfId="4" applyFont="1" applyFill="1" applyBorder="1">
      <alignment horizontal="center" vertical="center"/>
    </xf>
    <xf numFmtId="1" fontId="9" fillId="3" borderId="0" xfId="10" applyFont="1" applyFill="1" applyBorder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 applyProtection="1">
      <alignment horizontal="center" vertical="center"/>
    </xf>
    <xf numFmtId="0" fontId="9" fillId="3" borderId="0" xfId="4" applyFont="1" applyFill="1" applyBorder="1" applyAlignment="1">
      <alignment horizontal="center" vertical="center"/>
    </xf>
    <xf numFmtId="0" fontId="10" fillId="2" borderId="2" xfId="2" applyFont="1">
      <alignment horizontal="center" vertical="center"/>
    </xf>
    <xf numFmtId="0" fontId="13" fillId="0" borderId="4" xfId="3" applyFont="1">
      <alignment horizontal="center" vertical="top"/>
    </xf>
    <xf numFmtId="14" fontId="0" fillId="2" borderId="5" xfId="8" applyNumberFormat="1" applyFont="1" applyFill="1" applyBorder="1">
      <alignment horizontal="left" vertical="center" wrapText="1" indent="1"/>
    </xf>
    <xf numFmtId="164" fontId="0" fillId="2" borderId="5" xfId="9" applyNumberFormat="1" applyFont="1" applyFill="1" applyBorder="1">
      <alignment horizontal="left" vertical="center" wrapText="1" indent="1"/>
    </xf>
    <xf numFmtId="0" fontId="0" fillId="2" borderId="5" xfId="0" applyFont="1" applyFill="1" applyBorder="1" applyAlignment="1">
      <alignment horizontal="left" vertical="center" wrapText="1" indent="1"/>
    </xf>
    <xf numFmtId="0" fontId="0" fillId="2" borderId="5" xfId="0" applyFont="1" applyFill="1" applyBorder="1">
      <alignment horizontal="left" vertical="center" wrapText="1" indent="1"/>
    </xf>
    <xf numFmtId="1" fontId="0" fillId="2" borderId="5" xfId="1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7" fillId="2" borderId="5" xfId="4" applyFont="1" applyFill="1" applyBorder="1" applyAlignment="1">
      <alignment horizontal="center" vertical="center"/>
    </xf>
    <xf numFmtId="14" fontId="0" fillId="2" borderId="6" xfId="8" applyNumberFormat="1" applyFont="1" applyFill="1" applyBorder="1">
      <alignment horizontal="left" vertical="center" wrapText="1" indent="1"/>
    </xf>
    <xf numFmtId="164" fontId="0" fillId="2" borderId="6" xfId="9" applyNumberFormat="1" applyFont="1" applyFill="1" applyBorder="1">
      <alignment horizontal="left" vertical="center" wrapText="1" indent="1"/>
    </xf>
    <xf numFmtId="0" fontId="0" fillId="2" borderId="6" xfId="0" applyFont="1" applyFill="1" applyBorder="1" applyAlignment="1">
      <alignment horizontal="left" vertical="center" wrapText="1" indent="1"/>
    </xf>
    <xf numFmtId="0" fontId="0" fillId="2" borderId="6" xfId="0" applyFont="1" applyFill="1" applyBorder="1">
      <alignment horizontal="left" vertical="center" wrapText="1" indent="1"/>
    </xf>
    <xf numFmtId="1" fontId="0" fillId="2" borderId="6" xfId="1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7" fillId="2" borderId="6" xfId="4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16" fillId="2" borderId="0" xfId="7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 vertical="center" wrapText="1"/>
    </xf>
    <xf numFmtId="14" fontId="15" fillId="7" borderId="0" xfId="8" applyFont="1" applyFill="1" applyBorder="1" applyAlignment="1">
      <alignment horizontal="center" vertical="center" wrapText="1"/>
    </xf>
    <xf numFmtId="164" fontId="15" fillId="7" borderId="0" xfId="9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1" fontId="15" fillId="2" borderId="0" xfId="1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8" fillId="2" borderId="0" xfId="4" applyFont="1" applyFill="1" applyBorder="1" applyAlignment="1">
      <alignment horizontal="center" vertical="center"/>
    </xf>
    <xf numFmtId="0" fontId="19" fillId="2" borderId="0" xfId="4" applyFont="1" applyFill="1" applyBorder="1" applyAlignment="1">
      <alignment horizontal="center" vertical="center"/>
    </xf>
    <xf numFmtId="0" fontId="20" fillId="2" borderId="0" xfId="4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5" fillId="7" borderId="0" xfId="0" applyNumberFormat="1" applyFont="1" applyFill="1" applyBorder="1" applyAlignment="1">
      <alignment horizontal="center" vertical="center"/>
    </xf>
    <xf numFmtId="0" fontId="15" fillId="7" borderId="7" xfId="4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wrapText="1"/>
    </xf>
    <xf numFmtId="0" fontId="17" fillId="2" borderId="0" xfId="1" applyFont="1" applyFill="1" applyAlignment="1">
      <alignment horizontal="right" wrapText="1"/>
    </xf>
    <xf numFmtId="1" fontId="21" fillId="2" borderId="2" xfId="12" applyFont="1" applyFill="1" applyAlignment="1">
      <alignment horizontal="center" vertical="center"/>
    </xf>
    <xf numFmtId="1" fontId="21" fillId="2" borderId="2" xfId="6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15" fillId="9" borderId="4" xfId="3" applyFont="1" applyFill="1" applyAlignment="1">
      <alignment horizontal="center" vertical="center"/>
    </xf>
    <xf numFmtId="0" fontId="15" fillId="8" borderId="4" xfId="3" applyFont="1" applyFill="1" applyAlignment="1">
      <alignment horizontal="center" vertical="center"/>
    </xf>
    <xf numFmtId="0" fontId="21" fillId="2" borderId="0" xfId="2" applyFont="1" applyFill="1" applyBorder="1" applyAlignment="1">
      <alignment horizontal="left" vertical="center"/>
    </xf>
    <xf numFmtId="0" fontId="15" fillId="10" borderId="4" xfId="3" applyFont="1" applyFill="1" applyAlignment="1">
      <alignment horizontal="center" vertical="center"/>
    </xf>
  </cellXfs>
  <cellStyles count="14">
    <cellStyle name="Encabezado 4" xfId="5" builtinId="19" customBuiltin="1"/>
    <cellStyle name="Énfasis1" xfId="12" builtinId="29" customBuiltin="1"/>
    <cellStyle name="Énfasis2" xfId="13" builtinId="33" customBuiltin="1"/>
    <cellStyle name="Énfasis3" xfId="6" builtinId="37" customBuiltin="1"/>
    <cellStyle name="Fecha" xfId="8"/>
    <cellStyle name="Hora" xfId="9"/>
    <cellStyle name="Millares" xfId="10" builtinId="3" customBuiltin="1"/>
    <cellStyle name="Millares [0]" xfId="11" builtinId="6" customBuiltin="1"/>
    <cellStyle name="Normal" xfId="0" builtinId="0" customBuiltin="1"/>
    <cellStyle name="Texto explicativo" xfId="7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8">
    <dxf>
      <border>
        <left style="thin">
          <color theme="6" tint="-0.24994659260841701"/>
        </left>
        <vertical/>
        <horizontal/>
      </border>
    </dxf>
    <dxf>
      <font>
        <b/>
        <i val="0"/>
        <color theme="6" tint="-0.24994659260841701"/>
      </font>
    </dxf>
    <dxf>
      <font>
        <color theme="4" tint="-0.499984740745262"/>
      </font>
    </dxf>
    <dxf>
      <font>
        <color theme="5" tint="-0.499984740745262"/>
      </font>
    </dxf>
    <dxf>
      <font>
        <color theme="5" tint="-0.499984740745262"/>
      </font>
    </dxf>
    <dxf>
      <font>
        <b/>
        <i val="0"/>
        <color theme="6" tint="-0.2499465926084170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name val="Century Gothic"/>
        <scheme val="maj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name val="Century Gothic"/>
        <scheme val="major"/>
      </font>
      <fill>
        <patternFill patternType="solid">
          <fgColor indexed="64"/>
          <bgColor theme="0"/>
        </patternFill>
      </fill>
      <alignment horizontal="center" vertical="top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8"/>
        <name val="Century Gothic"/>
        <scheme val="major"/>
      </font>
      <fill>
        <patternFill patternType="solid">
          <fgColor indexed="64"/>
          <bgColor theme="0"/>
        </patternFill>
      </fill>
      <alignment horizontal="center" vertical="top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relativeIndent="255" justifyLastLine="0" shrinkToFit="0" mergeCell="0" readingOrder="0"/>
    </dxf>
    <dxf>
      <border>
        <top style="thin">
          <color indexed="64"/>
        </top>
        <vertical/>
        <horizontal/>
      </border>
    </dxf>
    <dxf>
      <font>
        <strike val="0"/>
        <outline val="0"/>
        <shadow val="0"/>
        <u val="none"/>
        <vertAlign val="baseline"/>
        <sz val="8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textRotation="0" indent="0" relativeIndent="255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8"/>
        <name val="Century Gothic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top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theme="6" tint="-0.24994659260841701"/>
        </left>
        <vertical/>
        <horizontal/>
      </border>
    </dxf>
    <dxf>
      <font>
        <b/>
        <i val="0"/>
        <color theme="6" tint="-0.24994659260841701"/>
      </font>
    </dxf>
    <dxf>
      <font>
        <color theme="4" tint="-0.499984740745262"/>
      </font>
    </dxf>
    <dxf>
      <font>
        <color theme="5" tint="-0.499984740745262"/>
      </font>
    </dxf>
    <dxf>
      <border>
        <left style="thin">
          <color theme="6" tint="-0.24994659260841701"/>
        </left>
      </border>
    </dxf>
    <dxf>
      <font>
        <b/>
        <i val="0"/>
        <color theme="3"/>
      </font>
    </dxf>
    <dxf>
      <font>
        <b/>
        <i val="0"/>
        <color theme="3"/>
      </font>
      <fill>
        <patternFill>
          <bgColor theme="2" tint="-9.9948118533890809E-2"/>
        </patternFill>
      </fill>
      <border>
        <top style="thick">
          <color theme="2"/>
        </top>
        <bottom style="thick">
          <color theme="2" tint="-9.9948118533890809E-2"/>
        </bottom>
      </border>
    </dxf>
    <dxf>
      <fill>
        <patternFill patternType="solid">
          <bgColor theme="0"/>
        </patternFill>
      </fill>
      <border>
        <top/>
        <bottom style="thin">
          <color theme="0" tint="-0.14996795556505021"/>
        </bottom>
        <horizontal style="thin">
          <color theme="0" tint="-0.14996795556505021"/>
        </horizontal>
      </border>
    </dxf>
  </dxfs>
  <tableStyles count="1" defaultTableStyle="Seguimiento de la presión arterial y la glucemia" defaultPivotStyle="PivotStyleLight15">
    <tableStyle name="Seguimiento de la presión arterial y la glucemia" pivot="0" count="4">
      <tableStyleElement type="wholeTable" dxfId="37"/>
      <tableStyleElement type="headerRow" dxfId="36"/>
      <tableStyleElement type="totalRow" dxfId="35"/>
      <tableStyleElement type="lastColumn" dxfId="34"/>
    </tableStyle>
  </tableStyles>
  <colors>
    <mruColors>
      <color rgb="FFF0C9C2"/>
      <color rgb="FFFC4254"/>
      <color rgb="FFDB0318"/>
      <color rgb="FFF6041B"/>
      <color rgb="FFF9CE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209552</xdr:colOff>
      <xdr:row>2</xdr:row>
      <xdr:rowOff>190501</xdr:rowOff>
    </xdr:from>
    <xdr:to>
      <xdr:col>9</xdr:col>
      <xdr:colOff>1323975</xdr:colOff>
      <xdr:row>4</xdr:row>
      <xdr:rowOff>17103</xdr:rowOff>
    </xdr:to>
    <xdr:pic>
      <xdr:nvPicPr>
        <xdr:cNvPr id="7" name="6 Imagen" descr="Logotipo-horizontal_con_slogan_fondo_transparente_light_1000px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57727" y="876301"/>
          <a:ext cx="1114423" cy="264752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228600</xdr:rowOff>
    </xdr:from>
    <xdr:to>
      <xdr:col>6</xdr:col>
      <xdr:colOff>238125</xdr:colOff>
      <xdr:row>5</xdr:row>
      <xdr:rowOff>38100</xdr:rowOff>
    </xdr:to>
    <xdr:cxnSp macro="">
      <xdr:nvCxnSpPr>
        <xdr:cNvPr id="8" name="7 Conector recto de flecha"/>
        <xdr:cNvCxnSpPr/>
      </xdr:nvCxnSpPr>
      <xdr:spPr>
        <a:xfrm>
          <a:off x="1781175" y="1362075"/>
          <a:ext cx="2381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1628777</xdr:colOff>
      <xdr:row>3</xdr:row>
      <xdr:rowOff>289532</xdr:rowOff>
    </xdr:from>
    <xdr:to>
      <xdr:col>7</xdr:col>
      <xdr:colOff>1665606</xdr:colOff>
      <xdr:row>8</xdr:row>
      <xdr:rowOff>2964</xdr:rowOff>
    </xdr:to>
    <xdr:cxnSp macro="">
      <xdr:nvCxnSpPr>
        <xdr:cNvPr id="2" name="Conector recto 5" descr="Línea divisoria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>
        <a:xfrm>
          <a:off x="9191627" y="289532"/>
          <a:ext cx="55879" cy="1237432"/>
        </a:xfrm>
        <a:prstGeom prst="line">
          <a:avLst/>
        </a:prstGeom>
        <a:ln>
          <a:solidFill>
            <a:schemeClr val="bg2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PresiónArterialYGlucemia" displayName="PresiónArterialYGlucemia" ref="B6:J10" totalsRowCount="1" headerRowDxfId="29" dataDxfId="27" totalsRowDxfId="25" headerRowBorderDxfId="28" tableBorderDxfId="26" totalsRowBorderDxfId="24">
  <tableColumns count="9">
    <tableColumn id="1" name="Fecha" dataDxfId="23" totalsRowDxfId="22" dataCellStyle="Fecha">
      <calculatedColumnFormula>TODAY()</calculatedColumnFormula>
    </tableColumn>
    <tableColumn id="2" name="Hora" totalsRowLabel="Promedios" dataDxfId="21" totalsRowDxfId="20" dataCellStyle="Hora"/>
    <tableColumn id="4" name="Columna1" dataDxfId="19" totalsRowDxfId="18"/>
    <tableColumn id="5" name="Columna2" dataDxfId="17" totalsRowDxfId="16"/>
    <tableColumn id="6" name="Columna3" dataDxfId="15" totalsRowDxfId="14"/>
    <tableColumn id="10" name="Glucosa" totalsRowFunction="average" dataDxfId="13" totalsRowDxfId="12"/>
    <tableColumn id="7" name="Nivel" dataDxfId="11" totalsRowDxfId="10">
      <calculatedColumnFormula>PresiónArterialYGlucemia[[#This Row],[Glucosa]]</calculatedColumnFormula>
    </tableColumn>
    <tableColumn id="9" name="Estado" dataDxfId="9" totalsRowDxfId="8">
      <calculatedColumnFormula>IFERROR(IF(PresiónArterialYGlucemia[[#This Row],[Nivel]]=0,"",IF(PresiónArterialYGlucemia[[#This Row],[Nivel]]&lt;=GBaja,"Baja",IF(AND(PresiónArterialYGlucemia[[#This Row],[Nivel]]&gt;GBaja,PresiónArterialYGlucemia[[#This Row],[Nivel]]&lt;GAlta),"Normal","Alta"))), "")</calculatedColumnFormula>
    </tableColumn>
    <tableColumn id="8" name="Notas/Insulina/Eventos" dataDxfId="7" totalsRowDxfId="6"/>
  </tableColumns>
  <tableStyleInfo name="Seguimiento de la presión arterial y la glucemia" showFirstColumn="0" showLastColumn="1" showRowStripes="1" showColumnStripes="0"/>
  <extLst>
    <ext xmlns:x14="http://schemas.microsoft.com/office/spreadsheetml/2009/9/main" uri="{504A1905-F514-4f6f-8877-14C23A59335A}">
      <x14:table altTextSummary="Fecha, hora, evento, lecturas de presión arterial sistólica y diastólica, frecuencia cardíaca, glucosa, nivel, estado y notas están en esta tabla. El nivel y el estado se actualizan automáticamente"/>
    </ext>
  </extLst>
</table>
</file>

<file path=xl/theme/theme1.xml><?xml version="1.0" encoding="utf-8"?>
<a:theme xmlns:a="http://schemas.openxmlformats.org/drawingml/2006/main" name="Office Theme">
  <a:themeElements>
    <a:clrScheme name="Blood Pressure &amp; Glucose">
      <a:dk1>
        <a:sysClr val="windowText" lastClr="000000"/>
      </a:dk1>
      <a:lt1>
        <a:sysClr val="window" lastClr="FFFFFF"/>
      </a:lt1>
      <a:dk2>
        <a:srgbClr val="4A4A62"/>
      </a:dk2>
      <a:lt2>
        <a:srgbClr val="F2F2F2"/>
      </a:lt2>
      <a:accent1>
        <a:srgbClr val="32A7CB"/>
      </a:accent1>
      <a:accent2>
        <a:srgbClr val="FBAD16"/>
      </a:accent2>
      <a:accent3>
        <a:srgbClr val="A9142D"/>
      </a:accent3>
      <a:accent4>
        <a:srgbClr val="4BAA44"/>
      </a:accent4>
      <a:accent5>
        <a:srgbClr val="EC711F"/>
      </a:accent5>
      <a:accent6>
        <a:srgbClr val="97669D"/>
      </a:accent6>
      <a:hlink>
        <a:srgbClr val="00AFDB"/>
      </a:hlink>
      <a:folHlink>
        <a:srgbClr val="97669D"/>
      </a:folHlink>
    </a:clrScheme>
    <a:fontScheme name="Blood Pressure &amp; Glucos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5"/>
    <pageSetUpPr autoPageBreaks="0" fitToPage="1"/>
  </sheetPr>
  <dimension ref="B1:J10"/>
  <sheetViews>
    <sheetView showGridLines="0" tabSelected="1" workbookViewId="0">
      <selection activeCell="O4" sqref="O4"/>
    </sheetView>
  </sheetViews>
  <sheetFormatPr baseColWidth="10" defaultColWidth="9" defaultRowHeight="30" customHeight="1"/>
  <cols>
    <col min="1" max="1" width="2.625" style="27" customWidth="1"/>
    <col min="2" max="2" width="9.375" style="27" customWidth="1"/>
    <col min="3" max="3" width="11.375" style="27" customWidth="1"/>
    <col min="4" max="4" width="2.25" style="27" hidden="1" customWidth="1"/>
    <col min="5" max="5" width="1.5" style="27" hidden="1" customWidth="1"/>
    <col min="6" max="6" width="1" style="27" hidden="1" customWidth="1"/>
    <col min="7" max="7" width="10" style="27" customWidth="1"/>
    <col min="8" max="8" width="15.25" style="27" customWidth="1"/>
    <col min="9" max="9" width="9.75" style="27" customWidth="1"/>
    <col min="10" max="10" width="19" style="27" customWidth="1"/>
    <col min="11" max="11" width="2.625" style="27" customWidth="1"/>
    <col min="12" max="16384" width="9" style="27"/>
  </cols>
  <sheetData>
    <row r="1" spans="2:10" ht="36" customHeight="1">
      <c r="B1" s="28" t="s">
        <v>21</v>
      </c>
      <c r="C1" s="28"/>
      <c r="D1" s="29" t="s">
        <v>6</v>
      </c>
      <c r="E1" s="29"/>
      <c r="F1" s="29"/>
      <c r="G1" s="29"/>
      <c r="H1" s="29"/>
      <c r="I1" s="29"/>
    </row>
    <row r="2" spans="2:10" ht="18" customHeight="1" thickBot="1">
      <c r="B2" s="28"/>
      <c r="C2" s="28"/>
    </row>
    <row r="3" spans="2:10" ht="18.75" customHeight="1" thickTop="1" thickBot="1">
      <c r="B3" s="28"/>
      <c r="C3" s="28"/>
      <c r="G3" s="47">
        <v>70</v>
      </c>
      <c r="H3" s="49">
        <v>100</v>
      </c>
      <c r="I3" s="48">
        <v>150</v>
      </c>
      <c r="J3" s="26"/>
    </row>
    <row r="4" spans="2:10" ht="15.75" customHeight="1" thickTop="1">
      <c r="B4" s="52" t="s">
        <v>26</v>
      </c>
      <c r="C4" s="28"/>
      <c r="G4" s="50" t="s">
        <v>12</v>
      </c>
      <c r="H4" s="51" t="s">
        <v>14</v>
      </c>
      <c r="I4" s="53" t="s">
        <v>16</v>
      </c>
    </row>
    <row r="5" spans="2:10" ht="24.95" customHeight="1">
      <c r="B5" s="46" t="s">
        <v>24</v>
      </c>
      <c r="C5" s="45" t="s">
        <v>25</v>
      </c>
    </row>
    <row r="6" spans="2:10" ht="20.100000000000001" customHeight="1">
      <c r="B6" s="30" t="s">
        <v>0</v>
      </c>
      <c r="C6" s="30" t="s">
        <v>2</v>
      </c>
      <c r="D6" s="30" t="s">
        <v>18</v>
      </c>
      <c r="E6" s="30" t="s">
        <v>19</v>
      </c>
      <c r="F6" s="30" t="s">
        <v>20</v>
      </c>
      <c r="G6" s="44" t="s">
        <v>13</v>
      </c>
      <c r="H6" s="30" t="s">
        <v>15</v>
      </c>
      <c r="I6" s="44" t="s">
        <v>17</v>
      </c>
      <c r="J6" s="30" t="s">
        <v>22</v>
      </c>
    </row>
    <row r="7" spans="2:10" ht="20.25" customHeight="1">
      <c r="B7" s="31">
        <f ca="1">TODAY()</f>
        <v>43342</v>
      </c>
      <c r="C7" s="32">
        <v>0.1875</v>
      </c>
      <c r="D7" s="33"/>
      <c r="E7" s="33"/>
      <c r="F7" s="33"/>
      <c r="G7" s="34">
        <v>69</v>
      </c>
      <c r="H7" s="35">
        <f>PresiónArterialYGlucemia[[#This Row],[Glucosa]]</f>
        <v>69</v>
      </c>
      <c r="I7" s="36" t="str">
        <f>IFERROR(IF(PresiónArterialYGlucemia[[#This Row],[Nivel]]=0,"",IF(PresiónArterialYGlucemia[[#This Row],[Nivel]]&lt;=GBaja,"Baja",IF(AND(PresiónArterialYGlucemia[[#This Row],[Nivel]]&gt;GBaja,PresiónArterialYGlucemia[[#This Row],[Nivel]]&lt;GAlta),"Normal","Alta"))), "")</f>
        <v>Baja</v>
      </c>
      <c r="J7" s="33" t="s">
        <v>23</v>
      </c>
    </row>
    <row r="8" spans="2:10" ht="18.75" customHeight="1">
      <c r="B8" s="31">
        <f ca="1">TODAY()</f>
        <v>43342</v>
      </c>
      <c r="C8" s="32">
        <v>12</v>
      </c>
      <c r="D8" s="33"/>
      <c r="E8" s="33"/>
      <c r="F8" s="33"/>
      <c r="G8" s="34">
        <v>149</v>
      </c>
      <c r="H8" s="35">
        <f>PresiónArterialYGlucemia[[#This Row],[Glucosa]]</f>
        <v>149</v>
      </c>
      <c r="I8" s="37" t="str">
        <f>IFERROR(IF(PresiónArterialYGlucemia[[#This Row],[Nivel]]=0,"",IF(PresiónArterialYGlucemia[[#This Row],[Nivel]]&lt;=GBaja,"Baja",IF(AND(PresiónArterialYGlucemia[[#This Row],[Nivel]]&gt;GBaja,PresiónArterialYGlucemia[[#This Row],[Nivel]]&lt;GAlta),"Normal","Alta"))), "")</f>
        <v>Normal</v>
      </c>
      <c r="J8" s="33"/>
    </row>
    <row r="9" spans="2:10" ht="18" customHeight="1">
      <c r="B9" s="31">
        <f ca="1">TODAY()</f>
        <v>43342</v>
      </c>
      <c r="C9" s="32">
        <v>0.875</v>
      </c>
      <c r="D9" s="33"/>
      <c r="E9" s="33"/>
      <c r="F9" s="33"/>
      <c r="G9" s="34">
        <v>185</v>
      </c>
      <c r="H9" s="35">
        <f>PresiónArterialYGlucemia[[#This Row],[Glucosa]]</f>
        <v>185</v>
      </c>
      <c r="I9" s="38" t="str">
        <f>IFERROR(IF(PresiónArterialYGlucemia[[#This Row],[Nivel]]=0,"",IF(PresiónArterialYGlucemia[[#This Row],[Nivel]]&lt;=GBaja,"Baja",IF(AND(PresiónArterialYGlucemia[[#This Row],[Nivel]]&gt;GBaja,PresiónArterialYGlucemia[[#This Row],[Nivel]]&lt;GAlta),"Normal","Alta"))), "")</f>
        <v>Alta</v>
      </c>
      <c r="J9" s="33"/>
    </row>
    <row r="10" spans="2:10" ht="18" customHeight="1">
      <c r="B10" s="33"/>
      <c r="C10" s="39" t="s">
        <v>1</v>
      </c>
      <c r="D10" s="33"/>
      <c r="E10" s="33"/>
      <c r="F10" s="33"/>
      <c r="G10" s="40">
        <f>SUBTOTAL(101,[Glucosa])</f>
        <v>134.33333333333334</v>
      </c>
      <c r="H10" s="41"/>
      <c r="I10" s="42"/>
      <c r="J10" s="43"/>
    </row>
  </sheetData>
  <conditionalFormatting sqref="H7:H9">
    <cfRule type="dataBar" priority="22">
      <dataBar showValue="0">
        <cfvo type="num" val="0"/>
        <cfvo type="num" val="GAlta"/>
        <color theme="1" tint="0.34998626667073579"/>
      </dataBar>
      <extLst>
        <ext xmlns:x14="http://schemas.microsoft.com/office/spreadsheetml/2009/9/main" uri="{B025F937-C7B1-47D3-B67F-A62EFF666E3E}">
          <x14:id>{0D8848C9-C23F-4391-92F4-6AC80D8BCDF3}</x14:id>
        </ext>
      </extLst>
    </cfRule>
  </conditionalFormatting>
  <conditionalFormatting sqref="I7:I9">
    <cfRule type="expression" dxfId="33" priority="13">
      <formula>$I7="Normal"</formula>
    </cfRule>
    <cfRule type="expression" dxfId="32" priority="14">
      <formula>$I7="Baja"</formula>
    </cfRule>
    <cfRule type="expression" dxfId="31" priority="21">
      <formula>$I7="Alta"</formula>
    </cfRule>
  </conditionalFormatting>
  <conditionalFormatting sqref="G6:G10">
    <cfRule type="expression" dxfId="30" priority="12">
      <formula>$G$6="Glucosa"</formula>
    </cfRule>
  </conditionalFormatting>
  <dataValidations count="11">
    <dataValidation allowBlank="1" showInputMessage="1" showErrorMessage="1" prompt="Personaliza los valores de escala bajo, normal y alto para la glucosa en las celdas H3 a J3" sqref="B4"/>
    <dataValidation allowBlank="1" showInputMessage="1" showErrorMessage="1" prompt="Escribe las notas en la columna con este encabezado" sqref="J6"/>
    <dataValidation allowBlank="1" showInputMessage="1" showErrorMessage="1" prompt="Escribe la lectura de glucosa en la columna con este encabezado" sqref="G6"/>
    <dataValidation allowBlank="1" showInputMessage="1" showErrorMessage="1" prompt="La barra de datos para la glucosa se actualiza automáticamente en la columna con este encabezado" sqref="H6"/>
    <dataValidation allowBlank="1" showInputMessage="1" showErrorMessage="1" prompt="El estado se actualiza automáticamente en la columna con este encabezado." sqref="I6"/>
    <dataValidation allowBlank="1" showInputMessage="1" showErrorMessage="1" prompt="El valor de la escala de glucosa alto está en esta celda" sqref="I3"/>
    <dataValidation allowBlank="1" showInputMessage="1" showErrorMessage="1" prompt="El valor de escala de glucosa bajo está en esta celda" sqref="G3"/>
    <dataValidation allowBlank="1" showInputMessage="1" showErrorMessage="1" prompt="Crea un seguimiento de presión arterial y glucosa en esta hoja de cálculo. Personaliza los valores de la escala de presión arterial y glucosa. Escribe los detalles en la tabla de presión arterial y glucosa empezando en la celda B6" sqref="A1"/>
    <dataValidation allowBlank="1" showInputMessage="1" showErrorMessage="1" prompt="El título de esta hoja de cálculo se muestra en esta celda. Personaliza los valores de la escala en las celdas de la derecha." sqref="C1:C4 B5 B1:B3"/>
    <dataValidation allowBlank="1" showInputMessage="1" showErrorMessage="1" prompt="Escribe la fecha en la columna con este encabezado" sqref="B6"/>
    <dataValidation allowBlank="1" showInputMessage="1" showErrorMessage="1" prompt="Escribe la hora en la columna con este encabezado" sqref="C6"/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8848C9-C23F-4391-92F4-6AC80D8BCDF3}">
            <x14:dataBar minLength="0" maxLength="100" gradient="0">
              <x14:cfvo type="num">
                <xm:f>0</xm:f>
              </x14:cfvo>
              <x14:cfvo type="num">
                <xm:f>GAlta</xm:f>
              </x14:cfvo>
              <x14:negativeFillColor rgb="FFFF0000"/>
              <x14:axisColor rgb="FF000000"/>
            </x14:dataBar>
          </x14:cfRule>
          <xm:sqref>I7:I12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4:L20"/>
  <sheetViews>
    <sheetView topLeftCell="A3" workbookViewId="0">
      <selection activeCell="B20" sqref="B20"/>
    </sheetView>
  </sheetViews>
  <sheetFormatPr baseColWidth="10" defaultRowHeight="16.5"/>
  <cols>
    <col min="8" max="8" width="21.875" customWidth="1"/>
  </cols>
  <sheetData>
    <row r="4" spans="4:8" ht="17.25" thickBot="1"/>
    <row r="5" spans="4:8" ht="18" thickTop="1" thickBot="1">
      <c r="D5" s="1"/>
      <c r="E5" s="1"/>
      <c r="F5" s="1"/>
      <c r="G5" s="10"/>
      <c r="H5" s="10"/>
    </row>
    <row r="6" spans="4:8" ht="18" thickTop="1" thickBot="1">
      <c r="D6" s="1"/>
      <c r="E6" s="1"/>
      <c r="F6" s="1"/>
      <c r="G6" s="10" t="s">
        <v>7</v>
      </c>
      <c r="H6" s="2">
        <v>140</v>
      </c>
    </row>
    <row r="7" spans="4:8" ht="18" thickTop="1" thickBot="1">
      <c r="D7" s="1"/>
      <c r="E7" s="1"/>
      <c r="F7" s="1"/>
      <c r="G7" s="10" t="s">
        <v>8</v>
      </c>
      <c r="H7" s="3">
        <v>90</v>
      </c>
    </row>
    <row r="8" spans="4:8" ht="17.25" thickTop="1">
      <c r="D8" s="1"/>
      <c r="E8" s="1"/>
      <c r="F8" s="1"/>
      <c r="G8" s="4"/>
      <c r="H8" s="11" t="s">
        <v>10</v>
      </c>
    </row>
    <row r="9" spans="4:8" ht="33">
      <c r="D9" s="1" t="s">
        <v>18</v>
      </c>
      <c r="E9" s="1" t="s">
        <v>19</v>
      </c>
      <c r="F9" s="1" t="s">
        <v>20</v>
      </c>
      <c r="G9" s="5" t="s">
        <v>9</v>
      </c>
      <c r="H9" s="9" t="s">
        <v>11</v>
      </c>
    </row>
    <row r="10" spans="4:8">
      <c r="D10" s="1"/>
      <c r="E10" s="1"/>
      <c r="F10" s="1"/>
      <c r="G10" s="6">
        <v>79</v>
      </c>
      <c r="H10" s="6">
        <v>72</v>
      </c>
    </row>
    <row r="11" spans="4:8">
      <c r="D11" s="1"/>
      <c r="E11" s="1"/>
      <c r="F11" s="1"/>
      <c r="G11" s="6">
        <v>80</v>
      </c>
      <c r="H11" s="6">
        <v>74</v>
      </c>
    </row>
    <row r="12" spans="4:8">
      <c r="D12" s="1"/>
      <c r="E12" s="1"/>
      <c r="F12" s="1"/>
      <c r="G12" s="6">
        <v>80</v>
      </c>
      <c r="H12" s="6">
        <v>75</v>
      </c>
    </row>
    <row r="13" spans="4:8">
      <c r="D13" s="1"/>
      <c r="E13" s="1"/>
      <c r="F13" s="1"/>
      <c r="G13" s="6">
        <v>91</v>
      </c>
      <c r="H13" s="6">
        <v>75</v>
      </c>
    </row>
    <row r="14" spans="4:8">
      <c r="D14" s="1"/>
      <c r="E14" s="1"/>
      <c r="F14" s="1"/>
      <c r="G14" s="6">
        <v>84</v>
      </c>
      <c r="H14" s="6">
        <v>70</v>
      </c>
    </row>
    <row r="15" spans="4:8">
      <c r="D15" s="1"/>
      <c r="E15" s="1"/>
      <c r="F15" s="1"/>
      <c r="G15" s="6">
        <v>80</v>
      </c>
      <c r="H15" s="6">
        <v>68</v>
      </c>
    </row>
    <row r="16" spans="4:8">
      <c r="D16" s="1"/>
      <c r="E16" s="1"/>
      <c r="F16" s="1"/>
      <c r="G16" s="7" t="e">
        <f>SUBTOTAL(101,PresiónArterialYGlucemia[Columna2])</f>
        <v>#DIV/0!</v>
      </c>
      <c r="H16" s="8" t="e">
        <f>SUBTOTAL(101,PresiónArterialYGlucemia[Columna3])</f>
        <v>#DIV/0!</v>
      </c>
    </row>
    <row r="18" spans="4:12">
      <c r="D18" s="12">
        <f ca="1">TODAY()</f>
        <v>43342</v>
      </c>
      <c r="E18" s="13">
        <v>0.41666666666666669</v>
      </c>
      <c r="F18" s="14" t="s">
        <v>5</v>
      </c>
      <c r="G18" s="15"/>
      <c r="H18" s="15"/>
      <c r="I18" s="15"/>
      <c r="J18" s="16">
        <v>0</v>
      </c>
      <c r="K18" s="17" t="e">
        <f>PresiónArterialYGlucemia[[#This Row],[Glucosa]]</f>
        <v>#VALUE!</v>
      </c>
      <c r="L18" s="18" t="str">
        <f>IFERROR(IF(PresiónArterialYGlucemia[[#This Row],[Nivel]]=0,"",IF(PresiónArterialYGlucemia[[#This Row],[Nivel]]&lt;=GBaja,"Baja",IF(AND(PresiónArterialYGlucemia[[#This Row],[Nivel]]&gt;GBaja,PresiónArterialYGlucemia[[#This Row],[Nivel]]&lt;GAlta),"Normal","Alta"))), "")</f>
        <v/>
      </c>
    </row>
    <row r="19" spans="4:12" ht="49.5">
      <c r="D19" s="19">
        <f ca="1">TODAY()</f>
        <v>43342</v>
      </c>
      <c r="E19" s="20">
        <v>0.5</v>
      </c>
      <c r="F19" s="21" t="s">
        <v>3</v>
      </c>
      <c r="G19" s="22"/>
      <c r="H19" s="22"/>
      <c r="I19" s="22"/>
      <c r="J19" s="23">
        <v>0</v>
      </c>
      <c r="K19" s="24" t="e">
        <f>PresiónArterialYGlucemia[[#This Row],[Glucosa]]</f>
        <v>#VALUE!</v>
      </c>
      <c r="L19" s="25" t="str">
        <f>IFERROR(IF(PresiónArterialYGlucemia[[#This Row],[Nivel]]=0,"",IF(PresiónArterialYGlucemia[[#This Row],[Nivel]]&lt;=GBaja,"Baja",IF(AND(PresiónArterialYGlucemia[[#This Row],[Nivel]]&gt;GBaja,PresiónArterialYGlucemia[[#This Row],[Nivel]]&lt;GAlta),"Normal","Alta"))), "")</f>
        <v/>
      </c>
    </row>
    <row r="20" spans="4:12" ht="49.5">
      <c r="D20" s="19">
        <f ca="1">TODAY()</f>
        <v>43342</v>
      </c>
      <c r="E20" s="20">
        <v>0.625</v>
      </c>
      <c r="F20" s="21" t="s">
        <v>4</v>
      </c>
      <c r="G20" s="22"/>
      <c r="H20" s="22"/>
      <c r="I20" s="22"/>
      <c r="J20" s="23">
        <v>0</v>
      </c>
      <c r="K20" s="24" t="e">
        <f>PresiónArterialYGlucemia[[#This Row],[Glucosa]]</f>
        <v>#VALUE!</v>
      </c>
      <c r="L20" s="25" t="str">
        <f>IFERROR(IF(PresiónArterialYGlucemia[[#This Row],[Nivel]]=0,"",IF(PresiónArterialYGlucemia[[#This Row],[Nivel]]&lt;=GBaja,"Baja",IF(AND(PresiónArterialYGlucemia[[#This Row],[Nivel]]&gt;GBaja,PresiónArterialYGlucemia[[#This Row],[Nivel]]&lt;GAlta),"Normal","Alta"))), "")</f>
        <v/>
      </c>
    </row>
  </sheetData>
  <conditionalFormatting sqref="G10:G15">
    <cfRule type="expression" dxfId="5" priority="7">
      <formula>$F10&gt;=DAlta</formula>
    </cfRule>
    <cfRule type="expression" dxfId="4" priority="8">
      <formula>OR(G10=DDeseada,G10&lt;DAlta)</formula>
    </cfRule>
  </conditionalFormatting>
  <conditionalFormatting sqref="K18:K20">
    <cfRule type="dataBar" priority="5">
      <dataBar showValue="0">
        <cfvo type="num" val="0"/>
        <cfvo type="num" val="GAlta"/>
        <color theme="1" tint="0.34998626667073579"/>
      </dataBar>
    </cfRule>
  </conditionalFormatting>
  <conditionalFormatting sqref="L18:L20">
    <cfRule type="expression" dxfId="3" priority="2">
      <formula>$J18="Normal"</formula>
    </cfRule>
    <cfRule type="expression" dxfId="2" priority="3">
      <formula>$J18="Baja"</formula>
    </cfRule>
    <cfRule type="expression" dxfId="1" priority="4">
      <formula>$J18="Alta"</formula>
    </cfRule>
  </conditionalFormatting>
  <conditionalFormatting sqref="J18:J20">
    <cfRule type="expression" dxfId="0" priority="1">
      <formula>$H$6="Glucosa"</formula>
    </cfRule>
  </conditionalFormatting>
  <dataValidations count="5">
    <dataValidation allowBlank="1" showInputMessage="1" showErrorMessage="1" prompt="El límite de presión arterial sistólica para llamar al médico está en esta celda" sqref="H6"/>
    <dataValidation allowBlank="1" showInputMessage="1" showErrorMessage="1" prompt="El límite de presión arterial diastólica para llamar al médico está en esta celda" sqref="H7"/>
    <dataValidation allowBlank="1" showInputMessage="1" showErrorMessage="1" prompt="Escribe la frecuencia cardíaca en la columna con este encabezado" sqref="H9"/>
    <dataValidation allowBlank="1" showInputMessage="1" showErrorMessage="1" prompt="Escribe la presión arterial diastólica en la columna con este encabezado. Una lectura que supere los límites establecidos en la celda G4 se actualizará con el color RGB R=125 G=15 B=34" sqref="G9"/>
    <dataValidation allowBlank="1" showInputMessage="1" showErrorMessage="1" prompt="Personaliza las lecturas de presión arterial sistólica y diastólica en las celdas E3 y E4 y el límite de presión arterial sistólica y diastólica para llamar al médico en las celdas G3 y G4" sqref="G5:H5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glucemia</vt:lpstr>
      <vt:lpstr>Hoja1</vt:lpstr>
      <vt:lpstr>DAlta</vt:lpstr>
      <vt:lpstr>GAlta</vt:lpstr>
      <vt:lpstr>GBaja</vt:lpstr>
      <vt:lpstr>SAlta</vt:lpstr>
      <vt:lpstr>Título1</vt:lpstr>
      <vt:lpstr>glucemia!Títulos_a_imprimir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Francisco Santander</cp:lastModifiedBy>
  <dcterms:created xsi:type="dcterms:W3CDTF">2017-10-23T20:21:00Z</dcterms:created>
  <dcterms:modified xsi:type="dcterms:W3CDTF">2018-08-31T02:18:39Z</dcterms:modified>
</cp:coreProperties>
</file>