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an.gerena\Documents\Python\Creacion_Documentos_PDF\"/>
    </mc:Choice>
  </mc:AlternateContent>
  <xr:revisionPtr revIDLastSave="0" documentId="13_ncr:1_{6D1BA637-0929-410E-B476-F2E401236568}" xr6:coauthVersionLast="47" xr6:coauthVersionMax="47" xr10:uidLastSave="{00000000-0000-0000-0000-000000000000}"/>
  <bookViews>
    <workbookView xWindow="-120" yWindow="-120" windowWidth="20730" windowHeight="11040" xr2:uid="{C3333B95-FA22-4488-9BB9-A47AB177DCA1}"/>
  </bookViews>
  <sheets>
    <sheet name="Hoja1" sheetId="1" r:id="rId1"/>
  </sheets>
  <definedNames>
    <definedName name="_xlnm._FilterDatabase" localSheetId="0" hidden="1">Hoja1!$A$1:$AD$25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" i="1"/>
</calcChain>
</file>

<file path=xl/sharedStrings.xml><?xml version="1.0" encoding="utf-8"?>
<sst xmlns="http://schemas.openxmlformats.org/spreadsheetml/2006/main" count="299" uniqueCount="172">
  <si>
    <t>CEDULA</t>
  </si>
  <si>
    <t>NOMBRE</t>
  </si>
  <si>
    <t>PORTAFOLIO</t>
  </si>
  <si>
    <t>ESTADO OB</t>
  </si>
  <si>
    <t>CAPITAL</t>
  </si>
  <si>
    <t>ACUERDO</t>
  </si>
  <si>
    <t>SENDA</t>
  </si>
  <si>
    <t>CORREO</t>
  </si>
  <si>
    <t>RADICADO</t>
  </si>
  <si>
    <t>JUZGADO</t>
  </si>
  <si>
    <t>C.DIGITALES</t>
  </si>
  <si>
    <t>SALARIO</t>
  </si>
  <si>
    <t>NIT</t>
  </si>
  <si>
    <t>INMUEBLE</t>
  </si>
  <si>
    <t>VEHICULO</t>
  </si>
  <si>
    <t>IMPULSO</t>
  </si>
  <si>
    <t>OBSERVACIONES</t>
  </si>
  <si>
    <t>FECHA TÍTULOS</t>
  </si>
  <si>
    <t>VALOR TÍTULOS</t>
  </si>
  <si>
    <t>ESTADO TÍTULOS</t>
  </si>
  <si>
    <t>TIPO DE CLIENTE</t>
  </si>
  <si>
    <t>BA</t>
  </si>
  <si>
    <t>BOT</t>
  </si>
  <si>
    <t>3194755</t>
  </si>
  <si>
    <t>JAIRO J CAMACHO L</t>
  </si>
  <si>
    <t>DAVIVIENDA 7</t>
  </si>
  <si>
    <t>EN MORA</t>
  </si>
  <si>
    <t>JUDLA</t>
  </si>
  <si>
    <t>11001400304820200005500</t>
  </si>
  <si>
    <t>JUZGADO 048 CIVIL MUNICIPAL DE BOGOTÁ</t>
  </si>
  <si>
    <t xml:space="preserve">176-35944 // 176-35962 // 176-35961 // 176-35946 // 176-32403 // 176-30172 // 176-19076 </t>
  </si>
  <si>
    <t>PREMIUM</t>
  </si>
  <si>
    <t>4469419</t>
  </si>
  <si>
    <t>GONZALEZ GOMEZ MARIANO</t>
  </si>
  <si>
    <t>HELM BANK 1</t>
  </si>
  <si>
    <t>CONSUMO</t>
  </si>
  <si>
    <t>17001310300320090016200</t>
  </si>
  <si>
    <t>JUZGADO 003 CIVIL DEL CIRCUITO DE MANIZALES</t>
  </si>
  <si>
    <t xml:space="preserve">100-169168 // 100-153041 // 100-134148 // 100-142360 </t>
  </si>
  <si>
    <t>5095136</t>
  </si>
  <si>
    <t>ESCORCIA MARCHENA PEDRO PABLO</t>
  </si>
  <si>
    <t>BBVA 8</t>
  </si>
  <si>
    <t>11001310301520180033700</t>
  </si>
  <si>
    <t>JUZGADO 015 CIVIL DEL CIRCUITO DE BOGOTÁ</t>
  </si>
  <si>
    <t>Applus Norcontrol Colombia Limitada</t>
  </si>
  <si>
    <t>7716882</t>
  </si>
  <si>
    <t>GONZALEZ CALDERON RAMIRO</t>
  </si>
  <si>
    <t>11001400303720210010200</t>
  </si>
  <si>
    <t>JUZGADO 008 CIVIL MUNICIPAL DE EJECUCIÓN DE SENTENCIAS DE BOGOTÁ (BOGOTÁ)</t>
  </si>
  <si>
    <t>CSS CONSORCIO SERMONTECH- SOE</t>
  </si>
  <si>
    <t>18390983</t>
  </si>
  <si>
    <t>JOSE ARLEY LONDONO RIVERA</t>
  </si>
  <si>
    <t>HELM BANK 3</t>
  </si>
  <si>
    <t>11001310301120130020600</t>
  </si>
  <si>
    <t>JUZGADO 005 CIVIL DEL CIRCUITO DE EJECUCIÓN DE SENTENCIAS DE BOGOTÁ</t>
  </si>
  <si>
    <t>GRAJALES S A</t>
  </si>
  <si>
    <t>19050576</t>
  </si>
  <si>
    <t>FERNANDO RAMIREZ SANCHEZ</t>
  </si>
  <si>
    <t>11001310303820150136300</t>
  </si>
  <si>
    <t>JUZGADO 002 CIVIL DEL CIRCUITO DE EJECUCIÓN DE SENTENCIAS DE BOGOTÁ (BOGOTÁ)</t>
  </si>
  <si>
    <t>234-14557</t>
  </si>
  <si>
    <t>19256247</t>
  </si>
  <si>
    <t>ORLANDO VARGAS SOTO</t>
  </si>
  <si>
    <t>REFINANCIA 5</t>
  </si>
  <si>
    <t>PRENDARIO</t>
  </si>
  <si>
    <t>11001400306320100153300..</t>
  </si>
  <si>
    <t>JUZGADO 007 CIVIL MUNICIPAL DE EJECUCIÓN DE SENTENCIAS DE BOGOTÁ (BOGOTÁ)</t>
  </si>
  <si>
    <t>307-13722</t>
  </si>
  <si>
    <t>28918459</t>
  </si>
  <si>
    <t>TERESA INDIRA ESMEI HOMEZ LOZANO</t>
  </si>
  <si>
    <t>11001400306120180008600</t>
  </si>
  <si>
    <t>JUZGADO 042 DE PEQUEÑAS CAUSAS Y COMPETENCIA MÚLTIPLE DE BOGOTÁ</t>
  </si>
  <si>
    <t>EMPRESA NACIONAL PROMOTORA DEL DESARROLLO TERRITORIAL S A</t>
  </si>
  <si>
    <t>32700853</t>
  </si>
  <si>
    <t>ALMA TERESA  PEREZ CASTANEDA</t>
  </si>
  <si>
    <t>BBVA 3</t>
  </si>
  <si>
    <t>08001418901120210009100</t>
  </si>
  <si>
    <t>JUZGADO 001 CIVIL MUNICIPAL DE EJECUCIÓN DE SENTENCIAS DE BARRANQUILLA (ATLÁNTICO)</t>
  </si>
  <si>
    <t xml:space="preserve">040-236936 // 040-236977 // 040-236935 </t>
  </si>
  <si>
    <t>32759836</t>
  </si>
  <si>
    <t>MARIA EUGENIA LOPEZ OSPINA</t>
  </si>
  <si>
    <t>08001405301020180022300</t>
  </si>
  <si>
    <t>JUZGADO 002 CIVIL MUNICIPAL DE EJECUCIÓN DE SENTENCIAS DE BARRANQUILLA</t>
  </si>
  <si>
    <t>LOGROS Y SERVICIOS TEMPORALES S A S</t>
  </si>
  <si>
    <t>33646241</t>
  </si>
  <si>
    <t>PALLARES CAMARGO YUDIS</t>
  </si>
  <si>
    <t>DAVIVIENDA 6</t>
  </si>
  <si>
    <t>11001400307320190194000</t>
  </si>
  <si>
    <t>JUZGADO 011 CIVIL MUNICIPAL DE EJECUCIÓN DE SENTENCIAS DE BOGOTÁ</t>
  </si>
  <si>
    <t>COMER CRUZ S A S</t>
  </si>
  <si>
    <t>41368512</t>
  </si>
  <si>
    <t>AXELINTA D QUINTERO M</t>
  </si>
  <si>
    <t>11001400303820190101000</t>
  </si>
  <si>
    <t>JUZGADO 016 CIVIL MUNICIPAL DE EJECUCIÓN DE SENTENCIAS DE BOGOTÁ (BOGOTÁ)</t>
  </si>
  <si>
    <t>50N-845437</t>
  </si>
  <si>
    <t>42865966</t>
  </si>
  <si>
    <t>ABISAAD JANNA MARIA CECILIA</t>
  </si>
  <si>
    <t>CORPBANCA 1</t>
  </si>
  <si>
    <t>05001310375220140006600</t>
  </si>
  <si>
    <t>JUZGADO 002 CIVIL DEL CIRCUITO DE EJECUCIÓN DE SENTENCIAS DE MEDELLÍN</t>
  </si>
  <si>
    <t xml:space="preserve">001-333767 // 001-333808 // 001-333766 </t>
  </si>
  <si>
    <t>43066793</t>
  </si>
  <si>
    <t>MARIA ISABEL GOMEZ RIVERA</t>
  </si>
  <si>
    <t>BBVA 5</t>
  </si>
  <si>
    <t>05001400301620180028100</t>
  </si>
  <si>
    <t>JUZGADO 05 CIVIL MUNICIPAL DE EJECUCIÓN DE SENTENCIAS DE MEDELLIN</t>
  </si>
  <si>
    <t xml:space="preserve">018-47202 // 001-705626 // 001-687656 // 01N-86446  // 018-52088 </t>
  </si>
  <si>
    <t>51905684</t>
  </si>
  <si>
    <t>GLORIA ESPERANZA CIFUENTES TRUJILLO</t>
  </si>
  <si>
    <t>BBVA 10</t>
  </si>
  <si>
    <t>11001400304220170044100</t>
  </si>
  <si>
    <t>JUZGADO 010 CIVIL MUNICIPAL DE EJECUCIÓN DE SENTENCIAS DE BOGOTÁ</t>
  </si>
  <si>
    <t>290-2575</t>
  </si>
  <si>
    <t>52195229</t>
  </si>
  <si>
    <t>ALEXANDRA BENITEZ OTALORA</t>
  </si>
  <si>
    <t>11001310303620180015900</t>
  </si>
  <si>
    <t>JUZGADO 003 CIVIL DEL CIRCUITO DE EJECUCIÓN DE SENTENCIAS DE BOGOTÁ</t>
  </si>
  <si>
    <t>D C COLOMBIA GESTIONES Y SERVICIOS INTEGRALES S A S</t>
  </si>
  <si>
    <t>52431980</t>
  </si>
  <si>
    <t>MARTHA LILIANA TIBAQUIRA ROZO</t>
  </si>
  <si>
    <t>11001310300920160050800</t>
  </si>
  <si>
    <t>JUZGADO 002 CIVIL DEL CIRCUITO DE EJECUCIÓN DE SENTENCIAS DE BOGOTÁ</t>
  </si>
  <si>
    <t>HONORABLE SENADO DE LA REPUBLICA</t>
  </si>
  <si>
    <t>71679165</t>
  </si>
  <si>
    <t>RODRIGO USUGA ANGEL</t>
  </si>
  <si>
    <t>BOGOTA 1</t>
  </si>
  <si>
    <t>05001400301120140037600</t>
  </si>
  <si>
    <t>JUZGADO 001 CIVIL MUNICIPAL DE EJECUCIÓN DE SENTENCIAS DE MEDELLÍN</t>
  </si>
  <si>
    <t>FUNDACION UNIVERSITARIA ESUMER</t>
  </si>
  <si>
    <t>77008995</t>
  </si>
  <si>
    <t>CARLOS ARDILA VEGA</t>
  </si>
  <si>
    <t>20001400300420140025400</t>
  </si>
  <si>
    <t>JUZGADO 004 CIVIL MUNICIPAL DE VALLEDUPAR</t>
  </si>
  <si>
    <t>190-63223</t>
  </si>
  <si>
    <t>78744615</t>
  </si>
  <si>
    <t>LUIS FERNANDO ROYERO MENDOZA</t>
  </si>
  <si>
    <t>08001315300720180028200</t>
  </si>
  <si>
    <t>JUZGADO 002 CIVIL DEL CIRCUITO DE EJECUCIÓN DE SENTENCIAS DE BARRANQUILLA</t>
  </si>
  <si>
    <t>CORPORACION AUTONOMA REGIONAL DEL ATLANTICO C R A</t>
  </si>
  <si>
    <t>79140950</t>
  </si>
  <si>
    <t>ALBERTO GONZALEZ NAVAS</t>
  </si>
  <si>
    <t>05266405300320140074000</t>
  </si>
  <si>
    <t>JUZGADO 003 CIVIL MUNICIPAL DE ENVIGADO</t>
  </si>
  <si>
    <t xml:space="preserve">001-634113 //50C-241553 // 01N-367658 </t>
  </si>
  <si>
    <t>79462924</t>
  </si>
  <si>
    <t>RIVEROS RIVEROS CARLOS ALFONSO</t>
  </si>
  <si>
    <t>11001310304020160035800</t>
  </si>
  <si>
    <t>JUZGADO 001 CIVIL DEL CIRCUITO DE EJECUCIÓN DE SENTENCIAS DE BOGOTÁ</t>
  </si>
  <si>
    <t>COLOMBIANA DE AGREGADOS S A S EN REORGANIZACION</t>
  </si>
  <si>
    <t>80056803</t>
  </si>
  <si>
    <t>JORGE ENRIQUE PINEDA MARTIN</t>
  </si>
  <si>
    <t>11001310300320180040100</t>
  </si>
  <si>
    <t>JUZGADO 05 CIVIL DEL CIRCUITO DE EJECUCIÓN DE SENTENCIAS DE BOGOTÁ D.C.</t>
  </si>
  <si>
    <t xml:space="preserve"> INSTITUTO NACIONAL PENITENCIARIO Y CARCELARIO INPEC</t>
  </si>
  <si>
    <t>84075659</t>
  </si>
  <si>
    <t>RAFAEL IGNACIO JIMENEZ ESCUDERO</t>
  </si>
  <si>
    <t>08001400302320180077200</t>
  </si>
  <si>
    <t>210-16784</t>
  </si>
  <si>
    <t>Nuevo_Nombre</t>
  </si>
  <si>
    <t>DESCRIPCION2</t>
  </si>
  <si>
    <t>DESCRIPCION1</t>
  </si>
  <si>
    <t>h.torres@sgnpl.com</t>
  </si>
  <si>
    <t>j.gerena@sgnpl.com</t>
  </si>
  <si>
    <t>d.franco@sgnpl.com</t>
  </si>
  <si>
    <t>TIPO DOCUMENTO</t>
  </si>
  <si>
    <t>DESCRIPCION</t>
  </si>
  <si>
    <t>DESCRIPCION 4</t>
  </si>
  <si>
    <t>SOLICITUD AMPLIACIÓN MEDIDA SALARIO CUENTAS</t>
  </si>
  <si>
    <t>SOLICITUD_AMPLIACION_INMUEBLE_CUENTAS</t>
  </si>
  <si>
    <t>preforma_1.docx</t>
  </si>
  <si>
    <t>Nombre documento</t>
  </si>
  <si>
    <t>preforma_2.docx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</si>
</sst>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Calibri Light"/>
      <family val="2"/>
    </font>
    <font>
      <b/>
      <sz val="11"/>
      <color theme="1"/>
      <name val="Calibri Light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Calibri Light"/>
      <family val="2"/>
    </font>
    <font>
      <sz val="11"/>
      <color rgb="FF000000"/>
      <name val="Calibri Light"/>
      <family val="2"/>
    </font>
    <font>
      <sz val="11"/>
      <name val="Calibri Light"/>
      <family val="2"/>
    </font>
    <font>
      <b/>
      <sz val="10"/>
      <color theme="0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4" borderId="1" xfId="0" applyFont="1" applyFill="1" applyBorder="1"/>
    <xf numFmtId="0" fontId="5" fillId="0" borderId="1" xfId="0" applyFont="1" applyBorder="1"/>
    <xf numFmtId="49" fontId="6" fillId="5" borderId="1" xfId="0" applyNumberFormat="1" applyFont="1" applyFill="1" applyBorder="1" applyAlignment="1">
      <alignment horizontal="left" vertical="top" readingOrder="1"/>
    </xf>
    <xf numFmtId="49" fontId="6" fillId="0" borderId="1" xfId="0" applyNumberFormat="1" applyFont="1" applyBorder="1" applyAlignment="1">
      <alignment horizontal="left" vertical="top" readingOrder="1"/>
    </xf>
    <xf numFmtId="164" fontId="5" fillId="0" borderId="1" xfId="1" applyFont="1" applyBorder="1"/>
    <xf numFmtId="0" fontId="4" fillId="0" borderId="1" xfId="2" applyBorder="1"/>
    <xf numFmtId="0" fontId="3" fillId="0" borderId="1" xfId="0" applyFont="1" applyBorder="1"/>
    <xf numFmtId="49" fontId="5" fillId="0" borderId="1" xfId="0" applyNumberFormat="1" applyFont="1" applyBorder="1"/>
    <xf numFmtId="0" fontId="7" fillId="0" borderId="1" xfId="0" applyFont="1" applyBorder="1"/>
    <xf numFmtId="49" fontId="0" fillId="0" borderId="0" xfId="0" applyNumberFormat="1"/>
    <xf numFmtId="0" fontId="8" fillId="3" borderId="2" xfId="0" applyFont="1" applyFill="1" applyBorder="1"/>
    <xf numFmtId="0" fontId="8" fillId="2" borderId="2" xfId="0" applyFont="1" applyFill="1" applyBorder="1"/>
    <xf numFmtId="49" fontId="8" fillId="2" borderId="2" xfId="0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.torres@sgnpl.com" TargetMode="External"/><Relationship Id="rId13" Type="http://schemas.openxmlformats.org/officeDocument/2006/relationships/hyperlink" Target="mailto:j.gerena@sgnpl.com" TargetMode="External"/><Relationship Id="rId18" Type="http://schemas.openxmlformats.org/officeDocument/2006/relationships/hyperlink" Target="mailto:d.franco@sgnpl.com" TargetMode="External"/><Relationship Id="rId3" Type="http://schemas.openxmlformats.org/officeDocument/2006/relationships/hyperlink" Target="mailto:d.franco@sgnpl.com" TargetMode="External"/><Relationship Id="rId21" Type="http://schemas.openxmlformats.org/officeDocument/2006/relationships/hyperlink" Target="mailto:d.franco@sgnpl.com" TargetMode="External"/><Relationship Id="rId7" Type="http://schemas.openxmlformats.org/officeDocument/2006/relationships/hyperlink" Target="mailto:h.torres@sgnpl.com" TargetMode="External"/><Relationship Id="rId12" Type="http://schemas.openxmlformats.org/officeDocument/2006/relationships/hyperlink" Target="mailto:j.gerena@sgnpl.com" TargetMode="External"/><Relationship Id="rId17" Type="http://schemas.openxmlformats.org/officeDocument/2006/relationships/hyperlink" Target="mailto:j.gerena@sgnpl.com" TargetMode="External"/><Relationship Id="rId2" Type="http://schemas.openxmlformats.org/officeDocument/2006/relationships/hyperlink" Target="mailto:j.gerena@sgnpl.com" TargetMode="External"/><Relationship Id="rId16" Type="http://schemas.openxmlformats.org/officeDocument/2006/relationships/hyperlink" Target="mailto:j.gerena@sgnpl.com" TargetMode="External"/><Relationship Id="rId20" Type="http://schemas.openxmlformats.org/officeDocument/2006/relationships/hyperlink" Target="mailto:d.franco@sgnpl.com" TargetMode="External"/><Relationship Id="rId1" Type="http://schemas.openxmlformats.org/officeDocument/2006/relationships/hyperlink" Target="mailto:h.torres@sgnpl.com" TargetMode="External"/><Relationship Id="rId6" Type="http://schemas.openxmlformats.org/officeDocument/2006/relationships/hyperlink" Target="mailto:h.torres@sgnpl.com" TargetMode="External"/><Relationship Id="rId11" Type="http://schemas.openxmlformats.org/officeDocument/2006/relationships/hyperlink" Target="mailto:j.gerena@sgnpl.com" TargetMode="External"/><Relationship Id="rId24" Type="http://schemas.openxmlformats.org/officeDocument/2006/relationships/hyperlink" Target="mailto:d.franco@sgnpl.com" TargetMode="External"/><Relationship Id="rId5" Type="http://schemas.openxmlformats.org/officeDocument/2006/relationships/hyperlink" Target="mailto:h.torres@sgnpl.com" TargetMode="External"/><Relationship Id="rId15" Type="http://schemas.openxmlformats.org/officeDocument/2006/relationships/hyperlink" Target="mailto:j.gerena@sgnpl.com" TargetMode="External"/><Relationship Id="rId23" Type="http://schemas.openxmlformats.org/officeDocument/2006/relationships/hyperlink" Target="mailto:d.franco@sgnpl.com" TargetMode="External"/><Relationship Id="rId10" Type="http://schemas.openxmlformats.org/officeDocument/2006/relationships/hyperlink" Target="mailto:h.torres@sgnpl.com" TargetMode="External"/><Relationship Id="rId19" Type="http://schemas.openxmlformats.org/officeDocument/2006/relationships/hyperlink" Target="mailto:d.franco@sgnpl.com" TargetMode="External"/><Relationship Id="rId4" Type="http://schemas.openxmlformats.org/officeDocument/2006/relationships/hyperlink" Target="mailto:h.torres@sgnpl.com" TargetMode="External"/><Relationship Id="rId9" Type="http://schemas.openxmlformats.org/officeDocument/2006/relationships/hyperlink" Target="mailto:h.torres@sgnpl.com" TargetMode="External"/><Relationship Id="rId14" Type="http://schemas.openxmlformats.org/officeDocument/2006/relationships/hyperlink" Target="mailto:j.gerena@sgnpl.com" TargetMode="External"/><Relationship Id="rId22" Type="http://schemas.openxmlformats.org/officeDocument/2006/relationships/hyperlink" Target="mailto:d.franco@sgnp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8F10-EED8-4D8D-9453-6290B3479EBE}">
  <dimension ref="A1:AD25"/>
  <sheetViews>
    <sheetView tabSelected="1" workbookViewId="0"/>
  </sheetViews>
  <sheetFormatPr baseColWidth="10" defaultRowHeight="15" x14ac:dyDescent="0.25"/>
  <cols>
    <col min="1" max="1" width="22.140625" customWidth="1"/>
    <col min="2" max="2" width="46.7109375" customWidth="1"/>
    <col min="7" max="7" width="18.42578125" customWidth="1"/>
    <col min="10" max="10" width="18.28515625" bestFit="1" customWidth="1"/>
    <col min="11" max="11" width="28.85546875" bestFit="1" customWidth="1"/>
    <col min="16" max="16" width="11.42578125" style="10"/>
    <col min="17" max="17" width="62" bestFit="1" customWidth="1"/>
    <col min="19" max="19" width="99.42578125" bestFit="1" customWidth="1"/>
    <col min="29" max="29" width="60" bestFit="1" customWidth="1"/>
    <col min="30" max="30" width="24.85546875" customWidth="1"/>
  </cols>
  <sheetData>
    <row r="1" spans="1:30" x14ac:dyDescent="0.25">
      <c r="A1" s="11" t="s">
        <v>164</v>
      </c>
      <c r="B1" s="13" t="s">
        <v>170</v>
      </c>
      <c r="C1" s="13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3" t="s">
        <v>8</v>
      </c>
      <c r="L1" s="12" t="s">
        <v>9</v>
      </c>
      <c r="M1" s="12" t="s">
        <v>10</v>
      </c>
      <c r="N1" s="12" t="s">
        <v>165</v>
      </c>
      <c r="O1" s="12" t="s">
        <v>11</v>
      </c>
      <c r="P1" s="12" t="s">
        <v>12</v>
      </c>
      <c r="Q1" s="12" t="s">
        <v>160</v>
      </c>
      <c r="R1" s="12" t="s">
        <v>13</v>
      </c>
      <c r="S1" s="12" t="s">
        <v>159</v>
      </c>
      <c r="T1" s="12" t="s">
        <v>14</v>
      </c>
      <c r="U1" s="12" t="s">
        <v>166</v>
      </c>
      <c r="V1" s="12" t="s">
        <v>15</v>
      </c>
      <c r="W1" s="12" t="s">
        <v>16</v>
      </c>
      <c r="X1" s="12" t="s">
        <v>17</v>
      </c>
      <c r="Y1" s="12" t="s">
        <v>18</v>
      </c>
      <c r="Z1" s="12" t="s">
        <v>19</v>
      </c>
      <c r="AA1" s="12" t="s">
        <v>20</v>
      </c>
      <c r="AB1" s="12" t="s">
        <v>21</v>
      </c>
      <c r="AC1" s="12" t="s">
        <v>158</v>
      </c>
      <c r="AD1" s="1" t="s">
        <v>22</v>
      </c>
    </row>
    <row r="2" spans="1:30" x14ac:dyDescent="0.25">
      <c r="A2" s="2" t="s">
        <v>169</v>
      </c>
      <c r="B2" s="2" t="s">
        <v>168</v>
      </c>
      <c r="C2" s="3" t="s">
        <v>23</v>
      </c>
      <c r="D2" s="4" t="s">
        <v>24</v>
      </c>
      <c r="E2" s="2" t="s">
        <v>25</v>
      </c>
      <c r="F2" s="2" t="s">
        <v>26</v>
      </c>
      <c r="G2" s="5">
        <v>36125005.590000004</v>
      </c>
      <c r="H2" s="2">
        <v>0</v>
      </c>
      <c r="I2" s="2" t="s">
        <v>27</v>
      </c>
      <c r="J2" s="6" t="s">
        <v>161</v>
      </c>
      <c r="K2" s="2" t="s">
        <v>28</v>
      </c>
      <c r="L2" s="2" t="s">
        <v>29</v>
      </c>
      <c r="M2" s="2"/>
      <c r="N2" s="2"/>
      <c r="O2" s="2"/>
      <c r="P2" s="8"/>
      <c r="Q2" s="2"/>
      <c r="R2" s="2"/>
      <c r="S2" s="7" t="s">
        <v>30</v>
      </c>
      <c r="T2" s="2"/>
      <c r="U2" s="2"/>
      <c r="V2" s="2"/>
      <c r="W2" s="2"/>
      <c r="X2" s="2"/>
      <c r="Y2" s="2"/>
      <c r="Z2" s="2"/>
      <c r="AA2" s="2" t="s">
        <v>31</v>
      </c>
      <c r="AB2" s="2"/>
      <c r="AC2" s="2" t="str">
        <f>+"SOLICITUD AMPLIACION MEDIDAS "&amp;B2&amp;" "&amp;C2</f>
        <v>SOLICITUD AMPLIACION MEDIDAS SOLICITUD_AMPLIACION_INMUEBLE_CUENTAS 3194755</v>
      </c>
      <c r="AD2" s="2"/>
    </row>
    <row r="3" spans="1:30" x14ac:dyDescent="0.25">
      <c r="A3" s="2" t="s">
        <v>169</v>
      </c>
      <c r="B3" s="2" t="s">
        <v>168</v>
      </c>
      <c r="C3" s="3" t="s">
        <v>32</v>
      </c>
      <c r="D3" s="4" t="s">
        <v>33</v>
      </c>
      <c r="E3" s="2" t="s">
        <v>34</v>
      </c>
      <c r="F3" s="2" t="s">
        <v>26</v>
      </c>
      <c r="G3" s="5">
        <v>95292798</v>
      </c>
      <c r="H3" s="2">
        <v>0</v>
      </c>
      <c r="I3" s="2" t="s">
        <v>35</v>
      </c>
      <c r="J3" s="6" t="s">
        <v>162</v>
      </c>
      <c r="K3" s="2" t="s">
        <v>36</v>
      </c>
      <c r="L3" s="2" t="s">
        <v>37</v>
      </c>
      <c r="M3" s="2"/>
      <c r="N3" s="2"/>
      <c r="O3" s="2"/>
      <c r="P3" s="8"/>
      <c r="Q3" s="2"/>
      <c r="R3" s="2"/>
      <c r="S3" s="7" t="s">
        <v>38</v>
      </c>
      <c r="T3" s="2"/>
      <c r="U3" s="2"/>
      <c r="V3" s="2"/>
      <c r="W3" s="2"/>
      <c r="X3" s="2"/>
      <c r="Y3" s="2"/>
      <c r="Z3" s="2"/>
      <c r="AA3" s="2" t="s">
        <v>31</v>
      </c>
      <c r="AB3" s="2"/>
      <c r="AC3" s="2" t="str">
        <f t="shared" ref="AC3:AC25" si="0">+"SOLICITUD AMPLIACION MEDIDAS "&amp;B3&amp;" "&amp;C3</f>
        <v>SOLICITUD AMPLIACION MEDIDAS SOLICITUD_AMPLIACION_INMUEBLE_CUENTAS 4469419</v>
      </c>
      <c r="AD3" s="2"/>
    </row>
    <row r="4" spans="1:30" x14ac:dyDescent="0.25">
      <c r="A4" s="2" t="s">
        <v>169</v>
      </c>
      <c r="B4" s="2" t="s">
        <v>168</v>
      </c>
      <c r="C4" s="3" t="s">
        <v>39</v>
      </c>
      <c r="D4" s="4" t="s">
        <v>40</v>
      </c>
      <c r="E4" s="2" t="s">
        <v>41</v>
      </c>
      <c r="F4" s="2" t="s">
        <v>26</v>
      </c>
      <c r="G4" s="5">
        <v>193163407.99000001</v>
      </c>
      <c r="H4" s="2">
        <v>0</v>
      </c>
      <c r="I4" s="2" t="s">
        <v>35</v>
      </c>
      <c r="J4" s="6" t="s">
        <v>163</v>
      </c>
      <c r="K4" s="8" t="s">
        <v>42</v>
      </c>
      <c r="L4" s="2" t="s">
        <v>43</v>
      </c>
      <c r="M4" s="2"/>
      <c r="N4" s="2"/>
      <c r="O4" s="2"/>
      <c r="P4" s="8">
        <v>830513773</v>
      </c>
      <c r="Q4" s="2" t="s">
        <v>44</v>
      </c>
      <c r="R4" s="2"/>
      <c r="S4" s="7"/>
      <c r="T4" s="2"/>
      <c r="U4" s="2"/>
      <c r="V4" s="2"/>
      <c r="W4" s="2"/>
      <c r="X4" s="2"/>
      <c r="Y4" s="2"/>
      <c r="Z4" s="2"/>
      <c r="AA4" s="2"/>
      <c r="AB4" s="2"/>
      <c r="AC4" s="2" t="str">
        <f t="shared" si="0"/>
        <v>SOLICITUD AMPLIACION MEDIDAS SOLICITUD_AMPLIACION_INMUEBLE_CUENTAS 5095136</v>
      </c>
      <c r="AD4" s="2"/>
    </row>
    <row r="5" spans="1:30" x14ac:dyDescent="0.25">
      <c r="A5" s="2" t="s">
        <v>169</v>
      </c>
      <c r="B5" s="2" t="s">
        <v>168</v>
      </c>
      <c r="C5" s="3" t="s">
        <v>45</v>
      </c>
      <c r="D5" s="4" t="s">
        <v>46</v>
      </c>
      <c r="E5" s="2" t="s">
        <v>25</v>
      </c>
      <c r="F5" s="2" t="s">
        <v>26</v>
      </c>
      <c r="G5" s="5">
        <v>91226225.540000007</v>
      </c>
      <c r="H5" s="2">
        <v>0</v>
      </c>
      <c r="I5" s="2" t="s">
        <v>27</v>
      </c>
      <c r="J5" s="6" t="s">
        <v>161</v>
      </c>
      <c r="K5" s="2" t="s">
        <v>47</v>
      </c>
      <c r="L5" s="2" t="s">
        <v>48</v>
      </c>
      <c r="M5" s="2"/>
      <c r="N5" s="2"/>
      <c r="O5" s="2"/>
      <c r="P5" s="8">
        <v>901739328</v>
      </c>
      <c r="Q5" s="2" t="s">
        <v>49</v>
      </c>
      <c r="R5" s="2"/>
      <c r="S5" s="7"/>
      <c r="T5" s="2"/>
      <c r="U5" s="2"/>
      <c r="V5" s="2"/>
      <c r="W5" s="2"/>
      <c r="X5" s="2"/>
      <c r="Y5" s="2"/>
      <c r="Z5" s="2"/>
      <c r="AA5" s="2"/>
      <c r="AB5" s="2"/>
      <c r="AC5" s="2" t="str">
        <f t="shared" si="0"/>
        <v>SOLICITUD AMPLIACION MEDIDAS SOLICITUD_AMPLIACION_INMUEBLE_CUENTAS 7716882</v>
      </c>
      <c r="AD5" s="2"/>
    </row>
    <row r="6" spans="1:30" x14ac:dyDescent="0.25">
      <c r="A6" s="2" t="s">
        <v>169</v>
      </c>
      <c r="B6" s="2" t="s">
        <v>168</v>
      </c>
      <c r="C6" s="3" t="s">
        <v>50</v>
      </c>
      <c r="D6" s="4" t="s">
        <v>51</v>
      </c>
      <c r="E6" s="2" t="s">
        <v>52</v>
      </c>
      <c r="F6" s="2" t="s">
        <v>26</v>
      </c>
      <c r="G6" s="5">
        <v>69440521.709999993</v>
      </c>
      <c r="H6" s="2">
        <v>0</v>
      </c>
      <c r="I6" s="2" t="s">
        <v>35</v>
      </c>
      <c r="J6" s="6" t="s">
        <v>162</v>
      </c>
      <c r="K6" s="2" t="s">
        <v>53</v>
      </c>
      <c r="L6" s="2" t="s">
        <v>54</v>
      </c>
      <c r="M6" s="2"/>
      <c r="N6" s="2"/>
      <c r="O6" s="2"/>
      <c r="P6" s="8">
        <v>891900090</v>
      </c>
      <c r="Q6" s="2" t="s">
        <v>55</v>
      </c>
      <c r="R6" s="2"/>
      <c r="S6" s="7"/>
      <c r="T6" s="2"/>
      <c r="U6" s="2"/>
      <c r="V6" s="2"/>
      <c r="W6" s="2"/>
      <c r="X6" s="2"/>
      <c r="Y6" s="2"/>
      <c r="Z6" s="2"/>
      <c r="AA6" s="2"/>
      <c r="AB6" s="2"/>
      <c r="AC6" s="2" t="str">
        <f t="shared" si="0"/>
        <v>SOLICITUD AMPLIACION MEDIDAS SOLICITUD_AMPLIACION_INMUEBLE_CUENTAS 18390983</v>
      </c>
      <c r="AD6" s="2"/>
    </row>
    <row r="7" spans="1:30" x14ac:dyDescent="0.25">
      <c r="A7" s="2" t="s">
        <v>169</v>
      </c>
      <c r="B7" s="2" t="s">
        <v>168</v>
      </c>
      <c r="C7" s="3" t="s">
        <v>56</v>
      </c>
      <c r="D7" s="4" t="s">
        <v>57</v>
      </c>
      <c r="E7" s="2" t="s">
        <v>41</v>
      </c>
      <c r="F7" s="2" t="s">
        <v>26</v>
      </c>
      <c r="G7" s="5">
        <v>113087862.02</v>
      </c>
      <c r="H7" s="2">
        <v>0</v>
      </c>
      <c r="I7" s="2" t="s">
        <v>35</v>
      </c>
      <c r="J7" s="6" t="s">
        <v>163</v>
      </c>
      <c r="K7" s="8" t="s">
        <v>58</v>
      </c>
      <c r="L7" s="2" t="s">
        <v>59</v>
      </c>
      <c r="M7" s="2"/>
      <c r="N7" s="2"/>
      <c r="O7" s="2"/>
      <c r="P7" s="8"/>
      <c r="Q7" s="2"/>
      <c r="R7" s="2"/>
      <c r="S7" s="7" t="s">
        <v>60</v>
      </c>
      <c r="T7" s="2"/>
      <c r="U7" s="2"/>
      <c r="V7" s="2"/>
      <c r="W7" s="2"/>
      <c r="X7" s="2"/>
      <c r="Y7" s="2"/>
      <c r="Z7" s="2"/>
      <c r="AA7" s="2"/>
      <c r="AB7" s="2"/>
      <c r="AC7" s="2" t="str">
        <f t="shared" si="0"/>
        <v>SOLICITUD AMPLIACION MEDIDAS SOLICITUD_AMPLIACION_INMUEBLE_CUENTAS 19050576</v>
      </c>
      <c r="AD7" s="2"/>
    </row>
    <row r="8" spans="1:30" x14ac:dyDescent="0.25">
      <c r="A8" s="2" t="s">
        <v>169</v>
      </c>
      <c r="B8" s="2" t="s">
        <v>168</v>
      </c>
      <c r="C8" s="3" t="s">
        <v>61</v>
      </c>
      <c r="D8" s="4" t="s">
        <v>62</v>
      </c>
      <c r="E8" s="2" t="s">
        <v>63</v>
      </c>
      <c r="F8" s="2" t="s">
        <v>26</v>
      </c>
      <c r="G8" s="5">
        <v>28577750</v>
      </c>
      <c r="H8" s="2">
        <v>0</v>
      </c>
      <c r="I8" s="2" t="s">
        <v>64</v>
      </c>
      <c r="J8" s="6" t="s">
        <v>161</v>
      </c>
      <c r="K8" s="2" t="s">
        <v>65</v>
      </c>
      <c r="L8" s="2" t="s">
        <v>66</v>
      </c>
      <c r="M8" s="2"/>
      <c r="N8" s="2"/>
      <c r="O8" s="2"/>
      <c r="P8" s="8"/>
      <c r="Q8" s="2"/>
      <c r="R8" s="2"/>
      <c r="S8" s="7" t="s">
        <v>67</v>
      </c>
      <c r="T8" s="2"/>
      <c r="U8" s="2"/>
      <c r="V8" s="2"/>
      <c r="W8" s="2"/>
      <c r="X8" s="2"/>
      <c r="Y8" s="2"/>
      <c r="Z8" s="2"/>
      <c r="AA8" s="2"/>
      <c r="AB8" s="2"/>
      <c r="AC8" s="2" t="str">
        <f t="shared" si="0"/>
        <v>SOLICITUD AMPLIACION MEDIDAS SOLICITUD_AMPLIACION_INMUEBLE_CUENTAS 19256247</v>
      </c>
      <c r="AD8" s="2"/>
    </row>
    <row r="9" spans="1:30" x14ac:dyDescent="0.25">
      <c r="A9" s="2" t="s">
        <v>169</v>
      </c>
      <c r="B9" s="2" t="s">
        <v>168</v>
      </c>
      <c r="C9" s="3" t="s">
        <v>68</v>
      </c>
      <c r="D9" s="4" t="s">
        <v>69</v>
      </c>
      <c r="E9" s="2" t="s">
        <v>41</v>
      </c>
      <c r="F9" s="2" t="s">
        <v>26</v>
      </c>
      <c r="G9" s="5">
        <v>23588580</v>
      </c>
      <c r="H9" s="2">
        <v>0</v>
      </c>
      <c r="I9" s="2" t="s">
        <v>35</v>
      </c>
      <c r="J9" s="6" t="s">
        <v>162</v>
      </c>
      <c r="K9" s="2" t="s">
        <v>70</v>
      </c>
      <c r="L9" s="2" t="s">
        <v>71</v>
      </c>
      <c r="M9" s="2"/>
      <c r="N9" s="2"/>
      <c r="O9" s="2"/>
      <c r="P9" s="8">
        <v>899999316</v>
      </c>
      <c r="Q9" s="2" t="s">
        <v>72</v>
      </c>
      <c r="R9" s="2"/>
      <c r="S9" s="7"/>
      <c r="T9" s="2"/>
      <c r="U9" s="2"/>
      <c r="V9" s="2"/>
      <c r="W9" s="2"/>
      <c r="X9" s="2"/>
      <c r="Y9" s="2"/>
      <c r="Z9" s="2"/>
      <c r="AA9" s="2"/>
      <c r="AB9" s="2"/>
      <c r="AC9" s="2" t="str">
        <f t="shared" si="0"/>
        <v>SOLICITUD AMPLIACION MEDIDAS SOLICITUD_AMPLIACION_INMUEBLE_CUENTAS 28918459</v>
      </c>
      <c r="AD9" s="2"/>
    </row>
    <row r="10" spans="1:30" x14ac:dyDescent="0.25">
      <c r="A10" s="2" t="s">
        <v>169</v>
      </c>
      <c r="B10" s="2" t="s">
        <v>168</v>
      </c>
      <c r="C10" s="3" t="s">
        <v>73</v>
      </c>
      <c r="D10" s="4" t="s">
        <v>74</v>
      </c>
      <c r="E10" s="2" t="s">
        <v>75</v>
      </c>
      <c r="F10" s="2" t="s">
        <v>26</v>
      </c>
      <c r="G10" s="5">
        <v>18037776.73</v>
      </c>
      <c r="H10" s="2">
        <v>0</v>
      </c>
      <c r="I10" s="2" t="s">
        <v>27</v>
      </c>
      <c r="J10" s="6" t="s">
        <v>163</v>
      </c>
      <c r="K10" s="2" t="s">
        <v>76</v>
      </c>
      <c r="L10" s="2" t="s">
        <v>77</v>
      </c>
      <c r="M10" s="2"/>
      <c r="N10" s="2"/>
      <c r="O10" s="2"/>
      <c r="P10" s="8"/>
      <c r="Q10" s="2"/>
      <c r="R10" s="2"/>
      <c r="S10" s="7" t="s">
        <v>78</v>
      </c>
      <c r="T10" s="2"/>
      <c r="U10" s="2"/>
      <c r="V10" s="2"/>
      <c r="W10" s="2"/>
      <c r="X10" s="2"/>
      <c r="Y10" s="2"/>
      <c r="Z10" s="2"/>
      <c r="AA10" s="2" t="s">
        <v>31</v>
      </c>
      <c r="AB10" s="2"/>
      <c r="AC10" s="2" t="str">
        <f t="shared" si="0"/>
        <v>SOLICITUD AMPLIACION MEDIDAS SOLICITUD_AMPLIACION_INMUEBLE_CUENTAS 32700853</v>
      </c>
      <c r="AD10" s="2"/>
    </row>
    <row r="11" spans="1:30" x14ac:dyDescent="0.25">
      <c r="A11" s="2" t="s">
        <v>169</v>
      </c>
      <c r="B11" s="2" t="s">
        <v>168</v>
      </c>
      <c r="C11" s="3" t="s">
        <v>79</v>
      </c>
      <c r="D11" s="4" t="s">
        <v>80</v>
      </c>
      <c r="E11" s="2" t="s">
        <v>41</v>
      </c>
      <c r="F11" s="2" t="s">
        <v>26</v>
      </c>
      <c r="G11" s="5">
        <v>52602517.719999999</v>
      </c>
      <c r="H11" s="2">
        <v>0</v>
      </c>
      <c r="I11" s="2" t="s">
        <v>35</v>
      </c>
      <c r="J11" s="6" t="s">
        <v>161</v>
      </c>
      <c r="K11" s="2" t="s">
        <v>81</v>
      </c>
      <c r="L11" s="2" t="s">
        <v>82</v>
      </c>
      <c r="M11" s="2"/>
      <c r="N11" s="2"/>
      <c r="O11" s="2"/>
      <c r="P11" s="8">
        <v>900451251</v>
      </c>
      <c r="Q11" s="2" t="s">
        <v>83</v>
      </c>
      <c r="R11" s="2"/>
      <c r="S11" s="7"/>
      <c r="T11" s="2"/>
      <c r="U11" s="2"/>
      <c r="V11" s="2"/>
      <c r="W11" s="2"/>
      <c r="X11" s="2"/>
      <c r="Y11" s="2"/>
      <c r="Z11" s="2"/>
      <c r="AA11" s="2"/>
      <c r="AB11" s="2"/>
      <c r="AC11" s="2" t="str">
        <f t="shared" si="0"/>
        <v>SOLICITUD AMPLIACION MEDIDAS SOLICITUD_AMPLIACION_INMUEBLE_CUENTAS 32759836</v>
      </c>
      <c r="AD11" s="2"/>
    </row>
    <row r="12" spans="1:30" x14ac:dyDescent="0.25">
      <c r="A12" s="2" t="s">
        <v>169</v>
      </c>
      <c r="B12" s="2" t="s">
        <v>168</v>
      </c>
      <c r="C12" s="3" t="s">
        <v>84</v>
      </c>
      <c r="D12" s="4" t="s">
        <v>85</v>
      </c>
      <c r="E12" s="2" t="s">
        <v>86</v>
      </c>
      <c r="F12" s="2" t="s">
        <v>26</v>
      </c>
      <c r="G12" s="5">
        <v>19846884.010000002</v>
      </c>
      <c r="H12" s="2">
        <v>0</v>
      </c>
      <c r="I12" s="2" t="s">
        <v>27</v>
      </c>
      <c r="J12" s="6" t="s">
        <v>162</v>
      </c>
      <c r="K12" s="8" t="s">
        <v>87</v>
      </c>
      <c r="L12" s="2" t="s">
        <v>88</v>
      </c>
      <c r="M12" s="2"/>
      <c r="N12" s="2"/>
      <c r="O12" s="2"/>
      <c r="P12" s="8">
        <v>900163842</v>
      </c>
      <c r="Q12" s="2" t="s">
        <v>89</v>
      </c>
      <c r="R12" s="2"/>
      <c r="S12" s="7"/>
      <c r="T12" s="2"/>
      <c r="U12" s="2"/>
      <c r="V12" s="2"/>
      <c r="W12" s="2"/>
      <c r="X12" s="2"/>
      <c r="Y12" s="2"/>
      <c r="Z12" s="2"/>
      <c r="AA12" s="2"/>
      <c r="AB12" s="2"/>
      <c r="AC12" s="2" t="str">
        <f t="shared" si="0"/>
        <v>SOLICITUD AMPLIACION MEDIDAS SOLICITUD_AMPLIACION_INMUEBLE_CUENTAS 33646241</v>
      </c>
      <c r="AD12" s="2"/>
    </row>
    <row r="13" spans="1:30" x14ac:dyDescent="0.25">
      <c r="A13" s="2" t="s">
        <v>171</v>
      </c>
      <c r="B13" s="2" t="s">
        <v>168</v>
      </c>
      <c r="C13" s="3" t="s">
        <v>90</v>
      </c>
      <c r="D13" s="4" t="s">
        <v>91</v>
      </c>
      <c r="E13" s="2" t="s">
        <v>86</v>
      </c>
      <c r="F13" s="2" t="s">
        <v>26</v>
      </c>
      <c r="G13" s="5">
        <v>107458851.34999999</v>
      </c>
      <c r="H13" s="2">
        <v>0</v>
      </c>
      <c r="I13" s="2" t="s">
        <v>27</v>
      </c>
      <c r="J13" s="6" t="s">
        <v>163</v>
      </c>
      <c r="K13" s="2" t="s">
        <v>92</v>
      </c>
      <c r="L13" s="2" t="s">
        <v>93</v>
      </c>
      <c r="M13" s="2"/>
      <c r="N13" s="2"/>
      <c r="O13" s="2"/>
      <c r="P13" s="8"/>
      <c r="Q13" s="2"/>
      <c r="R13" s="2"/>
      <c r="S13" s="7" t="s">
        <v>94</v>
      </c>
      <c r="T13" s="2"/>
      <c r="U13" s="2"/>
      <c r="V13" s="2"/>
      <c r="W13" s="2"/>
      <c r="X13" s="2"/>
      <c r="Y13" s="2"/>
      <c r="Z13" s="2"/>
      <c r="AA13" s="2"/>
      <c r="AB13" s="2"/>
      <c r="AC13" s="2" t="str">
        <f t="shared" si="0"/>
        <v>SOLICITUD AMPLIACION MEDIDAS SOLICITUD_AMPLIACION_INMUEBLE_CUENTAS 41368512</v>
      </c>
      <c r="AD13" s="2"/>
    </row>
    <row r="14" spans="1:30" x14ac:dyDescent="0.25">
      <c r="A14" s="2" t="s">
        <v>171</v>
      </c>
      <c r="B14" s="2" t="s">
        <v>168</v>
      </c>
      <c r="C14" s="3" t="s">
        <v>95</v>
      </c>
      <c r="D14" s="4" t="s">
        <v>96</v>
      </c>
      <c r="E14" s="2" t="s">
        <v>97</v>
      </c>
      <c r="F14" s="2" t="s">
        <v>26</v>
      </c>
      <c r="G14" s="5">
        <v>125047313</v>
      </c>
      <c r="H14" s="2">
        <v>0</v>
      </c>
      <c r="I14" s="2" t="s">
        <v>35</v>
      </c>
      <c r="J14" s="6" t="s">
        <v>161</v>
      </c>
      <c r="K14" s="2" t="s">
        <v>98</v>
      </c>
      <c r="L14" s="2" t="s">
        <v>99</v>
      </c>
      <c r="M14" s="2"/>
      <c r="N14" s="2"/>
      <c r="O14" s="2"/>
      <c r="P14" s="8"/>
      <c r="Q14" s="2"/>
      <c r="R14" s="2"/>
      <c r="S14" s="7" t="s">
        <v>100</v>
      </c>
      <c r="T14" s="2"/>
      <c r="U14" s="2"/>
      <c r="V14" s="2"/>
      <c r="W14" s="2"/>
      <c r="X14" s="2"/>
      <c r="Y14" s="2"/>
      <c r="Z14" s="2"/>
      <c r="AA14" s="2" t="s">
        <v>31</v>
      </c>
      <c r="AB14" s="2"/>
      <c r="AC14" s="2" t="str">
        <f t="shared" si="0"/>
        <v>SOLICITUD AMPLIACION MEDIDAS SOLICITUD_AMPLIACION_INMUEBLE_CUENTAS 42865966</v>
      </c>
      <c r="AD14" s="2"/>
    </row>
    <row r="15" spans="1:30" x14ac:dyDescent="0.25">
      <c r="A15" s="2" t="s">
        <v>171</v>
      </c>
      <c r="B15" s="2" t="s">
        <v>168</v>
      </c>
      <c r="C15" s="3" t="s">
        <v>101</v>
      </c>
      <c r="D15" s="4" t="s">
        <v>102</v>
      </c>
      <c r="E15" s="2" t="s">
        <v>103</v>
      </c>
      <c r="F15" s="2" t="s">
        <v>26</v>
      </c>
      <c r="G15" s="5">
        <v>53567614.090000004</v>
      </c>
      <c r="H15" s="2">
        <v>0</v>
      </c>
      <c r="I15" s="2" t="s">
        <v>35</v>
      </c>
      <c r="J15" s="6" t="s">
        <v>162</v>
      </c>
      <c r="K15" s="2" t="s">
        <v>104</v>
      </c>
      <c r="L15" s="2" t="s">
        <v>105</v>
      </c>
      <c r="M15" s="2"/>
      <c r="N15" s="2"/>
      <c r="O15" s="2"/>
      <c r="P15" s="8"/>
      <c r="Q15" s="2"/>
      <c r="R15" s="2"/>
      <c r="S15" s="7" t="s">
        <v>106</v>
      </c>
      <c r="T15" s="2"/>
      <c r="U15" s="2"/>
      <c r="V15" s="2"/>
      <c r="W15" s="2"/>
      <c r="X15" s="2"/>
      <c r="Y15" s="2"/>
      <c r="Z15" s="2"/>
      <c r="AA15" s="2" t="s">
        <v>31</v>
      </c>
      <c r="AB15" s="2"/>
      <c r="AC15" s="2" t="str">
        <f t="shared" si="0"/>
        <v>SOLICITUD AMPLIACION MEDIDAS SOLICITUD_AMPLIACION_INMUEBLE_CUENTAS 43066793</v>
      </c>
      <c r="AD15" s="2"/>
    </row>
    <row r="16" spans="1:30" x14ac:dyDescent="0.25">
      <c r="A16" s="2" t="s">
        <v>171</v>
      </c>
      <c r="B16" s="2" t="s">
        <v>168</v>
      </c>
      <c r="C16" s="3" t="s">
        <v>107</v>
      </c>
      <c r="D16" s="4" t="s">
        <v>108</v>
      </c>
      <c r="E16" s="2" t="s">
        <v>109</v>
      </c>
      <c r="F16" s="2" t="s">
        <v>26</v>
      </c>
      <c r="G16" s="5">
        <v>60729979.729999997</v>
      </c>
      <c r="H16" s="2">
        <v>0</v>
      </c>
      <c r="I16" s="2" t="s">
        <v>35</v>
      </c>
      <c r="J16" s="6" t="s">
        <v>163</v>
      </c>
      <c r="K16" s="9" t="s">
        <v>110</v>
      </c>
      <c r="L16" s="2" t="s">
        <v>111</v>
      </c>
      <c r="M16" s="2"/>
      <c r="N16" s="2"/>
      <c r="O16" s="2"/>
      <c r="P16" s="8"/>
      <c r="Q16" s="2"/>
      <c r="R16" s="2"/>
      <c r="S16" s="7" t="s">
        <v>112</v>
      </c>
      <c r="T16" s="2"/>
      <c r="U16" s="2"/>
      <c r="V16" s="2"/>
      <c r="W16" s="2"/>
      <c r="X16" s="2"/>
      <c r="Y16" s="2"/>
      <c r="Z16" s="2"/>
      <c r="AA16" s="2"/>
      <c r="AB16" s="2"/>
      <c r="AC16" s="2" t="str">
        <f t="shared" si="0"/>
        <v>SOLICITUD AMPLIACION MEDIDAS SOLICITUD_AMPLIACION_INMUEBLE_CUENTAS 51905684</v>
      </c>
      <c r="AD16" s="2"/>
    </row>
    <row r="17" spans="1:30" x14ac:dyDescent="0.25">
      <c r="A17" s="2" t="s">
        <v>171</v>
      </c>
      <c r="B17" s="2" t="s">
        <v>167</v>
      </c>
      <c r="C17" s="3" t="s">
        <v>113</v>
      </c>
      <c r="D17" s="4" t="s">
        <v>114</v>
      </c>
      <c r="E17" s="2" t="s">
        <v>103</v>
      </c>
      <c r="F17" s="2" t="s">
        <v>26</v>
      </c>
      <c r="G17" s="5">
        <v>198385264.93000001</v>
      </c>
      <c r="H17" s="2">
        <v>0</v>
      </c>
      <c r="I17" s="2" t="s">
        <v>35</v>
      </c>
      <c r="J17" s="6" t="s">
        <v>161</v>
      </c>
      <c r="K17" s="2" t="s">
        <v>115</v>
      </c>
      <c r="L17" s="2" t="s">
        <v>116</v>
      </c>
      <c r="M17" s="2"/>
      <c r="N17" s="2"/>
      <c r="O17" s="2"/>
      <c r="P17" s="8">
        <v>900371104</v>
      </c>
      <c r="Q17" s="2" t="s">
        <v>117</v>
      </c>
      <c r="R17" s="2"/>
      <c r="S17" s="7"/>
      <c r="T17" s="2"/>
      <c r="U17" s="2"/>
      <c r="V17" s="2"/>
      <c r="W17" s="2"/>
      <c r="X17" s="2"/>
      <c r="Y17" s="2"/>
      <c r="Z17" s="2"/>
      <c r="AA17" s="2"/>
      <c r="AB17" s="2"/>
      <c r="AC17" s="2" t="str">
        <f t="shared" si="0"/>
        <v>SOLICITUD AMPLIACION MEDIDAS SOLICITUD AMPLIACIÓN MEDIDA SALARIO CUENTAS 52195229</v>
      </c>
      <c r="AD17" s="2"/>
    </row>
    <row r="18" spans="1:30" x14ac:dyDescent="0.25">
      <c r="A18" s="2" t="s">
        <v>171</v>
      </c>
      <c r="B18" s="2" t="s">
        <v>167</v>
      </c>
      <c r="C18" s="3" t="s">
        <v>118</v>
      </c>
      <c r="D18" s="4" t="s">
        <v>119</v>
      </c>
      <c r="E18" s="2" t="s">
        <v>103</v>
      </c>
      <c r="F18" s="2" t="s">
        <v>26</v>
      </c>
      <c r="G18" s="5">
        <v>205677193.68000001</v>
      </c>
      <c r="H18" s="2">
        <v>0</v>
      </c>
      <c r="I18" s="2" t="s">
        <v>64</v>
      </c>
      <c r="J18" s="6" t="s">
        <v>162</v>
      </c>
      <c r="K18" s="2" t="s">
        <v>120</v>
      </c>
      <c r="L18" s="2" t="s">
        <v>121</v>
      </c>
      <c r="M18" s="2"/>
      <c r="N18" s="2"/>
      <c r="O18" s="2"/>
      <c r="P18" s="8">
        <v>899999103</v>
      </c>
      <c r="Q18" s="2" t="s">
        <v>122</v>
      </c>
      <c r="R18" s="2"/>
      <c r="S18" s="7"/>
      <c r="T18" s="2"/>
      <c r="U18" s="2"/>
      <c r="V18" s="2"/>
      <c r="W18" s="2"/>
      <c r="X18" s="2"/>
      <c r="Y18" s="2"/>
      <c r="Z18" s="2"/>
      <c r="AA18" s="2"/>
      <c r="AB18" s="2"/>
      <c r="AC18" s="2" t="str">
        <f t="shared" si="0"/>
        <v>SOLICITUD AMPLIACION MEDIDAS SOLICITUD AMPLIACIÓN MEDIDA SALARIO CUENTAS 52431980</v>
      </c>
      <c r="AD18" s="2"/>
    </row>
    <row r="19" spans="1:30" x14ac:dyDescent="0.25">
      <c r="A19" s="2" t="s">
        <v>171</v>
      </c>
      <c r="B19" s="2" t="s">
        <v>167</v>
      </c>
      <c r="C19" s="3" t="s">
        <v>123</v>
      </c>
      <c r="D19" s="4" t="s">
        <v>124</v>
      </c>
      <c r="E19" s="2" t="s">
        <v>125</v>
      </c>
      <c r="F19" s="2" t="s">
        <v>26</v>
      </c>
      <c r="G19" s="5">
        <v>71817828</v>
      </c>
      <c r="H19" s="2">
        <v>0</v>
      </c>
      <c r="I19" s="2" t="s">
        <v>35</v>
      </c>
      <c r="J19" s="6" t="s">
        <v>163</v>
      </c>
      <c r="K19" s="9" t="s">
        <v>126</v>
      </c>
      <c r="L19" s="2" t="s">
        <v>127</v>
      </c>
      <c r="M19" s="2"/>
      <c r="N19" s="2"/>
      <c r="O19" s="2"/>
      <c r="P19" s="8">
        <v>890981796</v>
      </c>
      <c r="Q19" s="2" t="s">
        <v>128</v>
      </c>
      <c r="R19" s="2"/>
      <c r="S19" s="7"/>
      <c r="T19" s="2"/>
      <c r="U19" s="2"/>
      <c r="V19" s="2"/>
      <c r="W19" s="2"/>
      <c r="X19" s="2"/>
      <c r="Y19" s="2"/>
      <c r="Z19" s="2"/>
      <c r="AA19" s="2"/>
      <c r="AB19" s="2"/>
      <c r="AC19" s="2" t="str">
        <f t="shared" si="0"/>
        <v>SOLICITUD AMPLIACION MEDIDAS SOLICITUD AMPLIACIÓN MEDIDA SALARIO CUENTAS 71679165</v>
      </c>
      <c r="AD19" s="2"/>
    </row>
    <row r="20" spans="1:30" x14ac:dyDescent="0.25">
      <c r="A20" s="2" t="s">
        <v>171</v>
      </c>
      <c r="B20" s="2" t="s">
        <v>168</v>
      </c>
      <c r="C20" s="3" t="s">
        <v>129</v>
      </c>
      <c r="D20" s="4" t="s">
        <v>130</v>
      </c>
      <c r="E20" s="2" t="s">
        <v>125</v>
      </c>
      <c r="F20" s="2" t="s">
        <v>26</v>
      </c>
      <c r="G20" s="5">
        <v>23058374</v>
      </c>
      <c r="H20" s="2">
        <v>0</v>
      </c>
      <c r="I20" s="2" t="s">
        <v>35</v>
      </c>
      <c r="J20" s="6" t="s">
        <v>161</v>
      </c>
      <c r="K20" s="2" t="s">
        <v>131</v>
      </c>
      <c r="L20" s="2" t="s">
        <v>132</v>
      </c>
      <c r="M20" s="2"/>
      <c r="N20" s="2"/>
      <c r="O20" s="2"/>
      <c r="P20" s="8"/>
      <c r="Q20" s="2"/>
      <c r="R20" s="2"/>
      <c r="S20" s="7" t="s">
        <v>133</v>
      </c>
      <c r="T20" s="2"/>
      <c r="U20" s="2"/>
      <c r="V20" s="2"/>
      <c r="W20" s="2"/>
      <c r="X20" s="2"/>
      <c r="Y20" s="2"/>
      <c r="Z20" s="2"/>
      <c r="AA20" s="2"/>
      <c r="AB20" s="2"/>
      <c r="AC20" s="2" t="str">
        <f t="shared" si="0"/>
        <v>SOLICITUD AMPLIACION MEDIDAS SOLICITUD_AMPLIACION_INMUEBLE_CUENTAS 77008995</v>
      </c>
      <c r="AD20" s="2"/>
    </row>
    <row r="21" spans="1:30" x14ac:dyDescent="0.25">
      <c r="A21" s="2" t="s">
        <v>171</v>
      </c>
      <c r="B21" s="2" t="s">
        <v>167</v>
      </c>
      <c r="C21" s="3" t="s">
        <v>134</v>
      </c>
      <c r="D21" s="4" t="s">
        <v>135</v>
      </c>
      <c r="E21" s="2" t="s">
        <v>41</v>
      </c>
      <c r="F21" s="2" t="s">
        <v>26</v>
      </c>
      <c r="G21" s="5">
        <v>111773708.66</v>
      </c>
      <c r="H21" s="2">
        <v>0</v>
      </c>
      <c r="I21" s="2" t="s">
        <v>35</v>
      </c>
      <c r="J21" s="6" t="s">
        <v>162</v>
      </c>
      <c r="K21" s="8" t="s">
        <v>136</v>
      </c>
      <c r="L21" s="2" t="s">
        <v>137</v>
      </c>
      <c r="M21" s="2"/>
      <c r="N21" s="2"/>
      <c r="O21" s="2"/>
      <c r="P21" s="8">
        <v>802000339</v>
      </c>
      <c r="Q21" s="2" t="s">
        <v>138</v>
      </c>
      <c r="R21" s="2"/>
      <c r="S21" s="7"/>
      <c r="T21" s="2"/>
      <c r="U21" s="2"/>
      <c r="V21" s="2"/>
      <c r="W21" s="2"/>
      <c r="X21" s="2"/>
      <c r="Y21" s="2"/>
      <c r="Z21" s="2"/>
      <c r="AA21" s="2"/>
      <c r="AB21" s="2"/>
      <c r="AC21" s="2" t="str">
        <f t="shared" si="0"/>
        <v>SOLICITUD AMPLIACION MEDIDAS SOLICITUD AMPLIACIÓN MEDIDA SALARIO CUENTAS 78744615</v>
      </c>
      <c r="AD21" s="2"/>
    </row>
    <row r="22" spans="1:30" x14ac:dyDescent="0.25">
      <c r="A22" s="2" t="s">
        <v>171</v>
      </c>
      <c r="B22" s="2" t="s">
        <v>168</v>
      </c>
      <c r="C22" s="3" t="s">
        <v>139</v>
      </c>
      <c r="D22" s="4" t="s">
        <v>140</v>
      </c>
      <c r="E22" s="2" t="s">
        <v>125</v>
      </c>
      <c r="F22" s="2" t="s">
        <v>26</v>
      </c>
      <c r="G22" s="5">
        <v>58417767.57</v>
      </c>
      <c r="H22" s="2">
        <v>0</v>
      </c>
      <c r="I22" s="2" t="s">
        <v>35</v>
      </c>
      <c r="J22" s="6" t="s">
        <v>163</v>
      </c>
      <c r="K22" s="2" t="s">
        <v>141</v>
      </c>
      <c r="L22" s="2" t="s">
        <v>142</v>
      </c>
      <c r="M22" s="2"/>
      <c r="N22" s="2"/>
      <c r="O22" s="2"/>
      <c r="P22" s="8"/>
      <c r="Q22" s="2"/>
      <c r="R22" s="2"/>
      <c r="S22" s="7" t="s">
        <v>143</v>
      </c>
      <c r="T22" s="2"/>
      <c r="U22" s="2"/>
      <c r="V22" s="2"/>
      <c r="W22" s="2"/>
      <c r="X22" s="2"/>
      <c r="Y22" s="2"/>
      <c r="Z22" s="2"/>
      <c r="AA22" s="2"/>
      <c r="AB22" s="2"/>
      <c r="AC22" s="2" t="str">
        <f t="shared" si="0"/>
        <v>SOLICITUD AMPLIACION MEDIDAS SOLICITUD_AMPLIACION_INMUEBLE_CUENTAS 79140950</v>
      </c>
      <c r="AD22" s="2"/>
    </row>
    <row r="23" spans="1:30" x14ac:dyDescent="0.25">
      <c r="A23" s="2" t="s">
        <v>171</v>
      </c>
      <c r="B23" s="2" t="s">
        <v>167</v>
      </c>
      <c r="C23" s="3" t="s">
        <v>144</v>
      </c>
      <c r="D23" s="4" t="s">
        <v>145</v>
      </c>
      <c r="E23" s="2" t="s">
        <v>103</v>
      </c>
      <c r="F23" s="2" t="s">
        <v>26</v>
      </c>
      <c r="G23" s="5">
        <v>143962348.84999999</v>
      </c>
      <c r="H23" s="2">
        <v>0</v>
      </c>
      <c r="I23" s="2" t="s">
        <v>35</v>
      </c>
      <c r="J23" s="6" t="s">
        <v>161</v>
      </c>
      <c r="K23" s="2" t="s">
        <v>146</v>
      </c>
      <c r="L23" s="2" t="s">
        <v>147</v>
      </c>
      <c r="M23" s="2"/>
      <c r="N23" s="2"/>
      <c r="O23" s="2"/>
      <c r="P23" s="8">
        <v>900156448</v>
      </c>
      <c r="Q23" s="2" t="s">
        <v>148</v>
      </c>
      <c r="R23" s="2"/>
      <c r="S23" s="7"/>
      <c r="T23" s="2"/>
      <c r="U23" s="2"/>
      <c r="V23" s="2"/>
      <c r="W23" s="2"/>
      <c r="X23" s="2"/>
      <c r="Y23" s="2"/>
      <c r="Z23" s="2"/>
      <c r="AA23" s="2"/>
      <c r="AB23" s="2"/>
      <c r="AC23" s="2" t="str">
        <f t="shared" si="0"/>
        <v>SOLICITUD AMPLIACION MEDIDAS SOLICITUD AMPLIACIÓN MEDIDA SALARIO CUENTAS 79462924</v>
      </c>
      <c r="AD23" s="2"/>
    </row>
    <row r="24" spans="1:30" x14ac:dyDescent="0.25">
      <c r="A24" s="2" t="s">
        <v>171</v>
      </c>
      <c r="B24" s="2" t="s">
        <v>167</v>
      </c>
      <c r="C24" s="3" t="s">
        <v>149</v>
      </c>
      <c r="D24" s="4" t="s">
        <v>150</v>
      </c>
      <c r="E24" s="2" t="s">
        <v>109</v>
      </c>
      <c r="F24" s="2" t="s">
        <v>26</v>
      </c>
      <c r="G24" s="5">
        <v>109764791.81</v>
      </c>
      <c r="H24" s="2">
        <v>0</v>
      </c>
      <c r="I24" s="2" t="s">
        <v>35</v>
      </c>
      <c r="J24" s="6" t="s">
        <v>162</v>
      </c>
      <c r="K24" s="2" t="s">
        <v>151</v>
      </c>
      <c r="L24" s="2" t="s">
        <v>152</v>
      </c>
      <c r="M24" s="2"/>
      <c r="N24" s="2"/>
      <c r="O24" s="2"/>
      <c r="P24" s="8">
        <v>800215546</v>
      </c>
      <c r="Q24" s="2" t="s">
        <v>153</v>
      </c>
      <c r="R24" s="2"/>
      <c r="S24" s="7"/>
      <c r="T24" s="2"/>
      <c r="U24" s="2"/>
      <c r="V24" s="2"/>
      <c r="W24" s="2"/>
      <c r="X24" s="2"/>
      <c r="Y24" s="2"/>
      <c r="Z24" s="2"/>
      <c r="AA24" s="2"/>
      <c r="AB24" s="2"/>
      <c r="AC24" s="2" t="str">
        <f t="shared" si="0"/>
        <v>SOLICITUD AMPLIACION MEDIDAS SOLICITUD AMPLIACIÓN MEDIDA SALARIO CUENTAS 80056803</v>
      </c>
      <c r="AD24" s="2"/>
    </row>
    <row r="25" spans="1:30" x14ac:dyDescent="0.25">
      <c r="A25" s="2" t="s">
        <v>171</v>
      </c>
      <c r="B25" s="2" t="s">
        <v>168</v>
      </c>
      <c r="C25" s="3" t="s">
        <v>154</v>
      </c>
      <c r="D25" s="4" t="s">
        <v>155</v>
      </c>
      <c r="E25" s="2" t="s">
        <v>41</v>
      </c>
      <c r="F25" s="2" t="s">
        <v>26</v>
      </c>
      <c r="G25" s="5">
        <v>64256513.909999996</v>
      </c>
      <c r="H25" s="2">
        <v>0</v>
      </c>
      <c r="I25" s="2" t="s">
        <v>64</v>
      </c>
      <c r="J25" s="6" t="s">
        <v>163</v>
      </c>
      <c r="K25" s="2" t="s">
        <v>156</v>
      </c>
      <c r="L25" s="2" t="s">
        <v>82</v>
      </c>
      <c r="M25" s="2"/>
      <c r="N25" s="2"/>
      <c r="O25" s="2"/>
      <c r="P25" s="8"/>
      <c r="Q25" s="2"/>
      <c r="R25" s="2"/>
      <c r="S25" s="7" t="s">
        <v>157</v>
      </c>
      <c r="T25" s="2"/>
      <c r="U25" s="2"/>
      <c r="V25" s="2"/>
      <c r="W25" s="2"/>
      <c r="X25" s="2"/>
      <c r="Y25" s="2"/>
      <c r="Z25" s="2"/>
      <c r="AA25" s="2"/>
      <c r="AB25" s="2"/>
      <c r="AC25" s="2" t="str">
        <f t="shared" si="0"/>
        <v>SOLICITUD AMPLIACION MEDIDAS SOLICITUD_AMPLIACION_INMUEBLE_CUENTAS 84075659</v>
      </c>
      <c r="AD25" s="2"/>
    </row>
  </sheetData>
  <dataValidations count="1">
    <dataValidation allowBlank="1" showInputMessage="1" showErrorMessage="1" sqref="P1:P25" xr:uid="{6AD3FFC8-B228-46EF-8FFF-9C2921A127FF}"/>
  </dataValidations>
  <hyperlinks>
    <hyperlink ref="J2" r:id="rId1" xr:uid="{96493B53-3697-4253-A472-186881D72812}"/>
    <hyperlink ref="J3" r:id="rId2" xr:uid="{8AD021B3-CB12-46A9-9210-A02B49C66407}"/>
    <hyperlink ref="J4" r:id="rId3" xr:uid="{AD4283AF-6F23-4E36-8F7B-A206C554D553}"/>
    <hyperlink ref="J5" r:id="rId4" xr:uid="{93184CB3-CCC1-421B-BC32-D95821AA1630}"/>
    <hyperlink ref="J8" r:id="rId5" xr:uid="{99C6AB8F-D33A-4C6F-B01F-11E00950875F}"/>
    <hyperlink ref="J11" r:id="rId6" xr:uid="{F9F68F32-3E00-4DC6-8DF3-8A14A8B93323}"/>
    <hyperlink ref="J14" r:id="rId7" xr:uid="{D8437318-E370-4ACB-9684-A22AC46ECDD0}"/>
    <hyperlink ref="J17" r:id="rId8" xr:uid="{8D7DAE28-7120-4E69-A6AE-EFB2EA221B8E}"/>
    <hyperlink ref="J20" r:id="rId9" xr:uid="{ED381FB6-958B-4C4C-99DE-F33E3FB5942C}"/>
    <hyperlink ref="J23" r:id="rId10" xr:uid="{F1959062-A485-47B8-8ED3-028DBDAAAAEA}"/>
    <hyperlink ref="J6" r:id="rId11" xr:uid="{B274AB42-215D-45BA-BBC0-B6DEA52F275A}"/>
    <hyperlink ref="J9" r:id="rId12" xr:uid="{9063F379-E256-4017-A894-38194E722348}"/>
    <hyperlink ref="J12" r:id="rId13" xr:uid="{309FF4BC-D51C-4E48-81B2-F8DFD9142FE9}"/>
    <hyperlink ref="J15" r:id="rId14" xr:uid="{544828BB-0666-487D-BF91-86ECE6AC68B4}"/>
    <hyperlink ref="J18" r:id="rId15" xr:uid="{2682217D-B270-49B0-9166-906E86E4C507}"/>
    <hyperlink ref="J21" r:id="rId16" xr:uid="{AC7BAD36-6708-4AD3-A79E-407E80860D04}"/>
    <hyperlink ref="J24" r:id="rId17" xr:uid="{CB04B454-1204-47CC-9A07-AF2FB345A0BC}"/>
    <hyperlink ref="J7" r:id="rId18" xr:uid="{848EE33D-191B-493F-8BCB-A75F201A7495}"/>
    <hyperlink ref="J10" r:id="rId19" xr:uid="{19303A37-A552-4205-A026-CF1BF5D2AC82}"/>
    <hyperlink ref="J13" r:id="rId20" xr:uid="{1C224A80-E96A-4FD4-8EDE-F52636902F5F}"/>
    <hyperlink ref="J16" r:id="rId21" xr:uid="{9B0F014D-53FA-4A43-9AB2-CA9FB3D96E18}"/>
    <hyperlink ref="J19" r:id="rId22" xr:uid="{5B1745C6-E357-46EE-801C-CC94540519E6}"/>
    <hyperlink ref="J22" r:id="rId23" xr:uid="{A5A08D0B-7649-4721-9C87-48B50D39F29D}"/>
    <hyperlink ref="J25" r:id="rId24" xr:uid="{C32DE28B-0538-43CE-BDE4-ED89E2B90F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LICETH TATIANA MORALES SERNA</dc:creator>
  <cp:lastModifiedBy>Fabian Angel Gerena</cp:lastModifiedBy>
  <dcterms:created xsi:type="dcterms:W3CDTF">2024-09-27T16:16:01Z</dcterms:created>
  <dcterms:modified xsi:type="dcterms:W3CDTF">2025-02-25T20:45:55Z</dcterms:modified>
</cp:coreProperties>
</file>