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8_{36D32F8A-F458-4827-A8BE-E3F2E00E115F}" xr6:coauthVersionLast="47" xr6:coauthVersionMax="47" xr10:uidLastSave="{00000000-0000-0000-0000-000000000000}"/>
  <bookViews>
    <workbookView xWindow="-120" yWindow="-120" windowWidth="20730" windowHeight="11760" xr2:uid="{50BFA841-E9CA-4708-B656-F4B1F01BB34E}"/>
  </bookViews>
  <sheets>
    <sheet name="Likert Sca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5" i="1"/>
  <c r="H55" i="1"/>
  <c r="G55" i="1"/>
  <c r="F55" i="1"/>
  <c r="E55" i="1"/>
  <c r="D55" i="1"/>
  <c r="C55" i="1"/>
  <c r="B55" i="1"/>
  <c r="I54" i="1"/>
  <c r="I56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B67" i="1" l="1"/>
  <c r="F68" i="1"/>
  <c r="C65" i="1"/>
  <c r="C67" i="1"/>
  <c r="B65" i="1"/>
  <c r="D65" i="1"/>
  <c r="H65" i="1"/>
  <c r="D66" i="1"/>
  <c r="D67" i="1"/>
  <c r="H67" i="1"/>
  <c r="D68" i="1"/>
  <c r="F66" i="1"/>
  <c r="B68" i="1"/>
  <c r="E68" i="1"/>
  <c r="B63" i="1"/>
  <c r="B69" i="1" s="1"/>
  <c r="F63" i="1"/>
  <c r="F69" i="1" s="1"/>
  <c r="C63" i="1"/>
  <c r="C69" i="1" s="1"/>
  <c r="G63" i="1"/>
  <c r="G69" i="1" s="1"/>
  <c r="D63" i="1"/>
  <c r="D69" i="1" s="1"/>
  <c r="H63" i="1"/>
  <c r="H69" i="1" s="1"/>
  <c r="E63" i="1"/>
  <c r="E69" i="1" s="1"/>
  <c r="I63" i="1"/>
  <c r="I69" i="1" s="1"/>
  <c r="E66" i="1" l="1"/>
  <c r="G66" i="1"/>
  <c r="I68" i="1"/>
  <c r="I66" i="1"/>
  <c r="G68" i="1"/>
  <c r="I67" i="1"/>
  <c r="I65" i="1"/>
  <c r="F65" i="1"/>
  <c r="C68" i="1"/>
  <c r="C66" i="1"/>
  <c r="E67" i="1"/>
  <c r="E65" i="1"/>
  <c r="H68" i="1"/>
  <c r="H66" i="1"/>
  <c r="F67" i="1"/>
  <c r="G67" i="1"/>
  <c r="G65" i="1"/>
  <c r="B66" i="1"/>
</calcChain>
</file>

<file path=xl/sharedStrings.xml><?xml version="1.0" encoding="utf-8"?>
<sst xmlns="http://schemas.openxmlformats.org/spreadsheetml/2006/main" count="334" uniqueCount="22">
  <si>
    <t>Respondent</t>
  </si>
  <si>
    <t>Q_11_1</t>
  </si>
  <si>
    <t>Q_11_2</t>
  </si>
  <si>
    <t>Q_11_3</t>
  </si>
  <si>
    <t>Q_11_4</t>
  </si>
  <si>
    <t>Q_11_5</t>
  </si>
  <si>
    <t>Q_11_6</t>
  </si>
  <si>
    <t>Q_11_7</t>
  </si>
  <si>
    <t>Q_11_8</t>
  </si>
  <si>
    <t>Questions</t>
  </si>
  <si>
    <t>Total</t>
  </si>
  <si>
    <t>Not at all (%)</t>
  </si>
  <si>
    <t>A little (%)</t>
  </si>
  <si>
    <t>Somewhat(%)</t>
  </si>
  <si>
    <t>A lot (%)</t>
  </si>
  <si>
    <t>TOTAL</t>
  </si>
  <si>
    <t>A lot</t>
  </si>
  <si>
    <t>A little</t>
  </si>
  <si>
    <t>Not at all</t>
  </si>
  <si>
    <t>Somewhat</t>
  </si>
  <si>
    <t>Count N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</si>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</sst>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Ability to perform given tasks</a:t>
            </a:r>
          </a:p>
        </c:rich>
      </c:tx>
      <c:layout>
        <c:manualLayout>
          <c:xMode val="edge"/>
          <c:yMode val="edge"/>
          <c:x val="0.27681567041473903"/>
          <c:y val="4.3010764826789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'Likert Scale1'!$N$1</c:f>
              <c:strCache>
                <c:ptCount val="1"/>
                <c:pt idx="0">
                  <c:v>Not at all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Scale1'!$N$2:$N$9</c:f>
              <c:numCache>
                <c:formatCode>0%</c:formatCode>
                <c:ptCount val="8"/>
                <c:pt idx="0">
                  <c:v>0.125</c:v>
                </c:pt>
                <c:pt idx="1">
                  <c:v>5.128205128205128E-2</c:v>
                </c:pt>
                <c:pt idx="2">
                  <c:v>0.1891891891891892</c:v>
                </c:pt>
                <c:pt idx="3">
                  <c:v>0.25</c:v>
                </c:pt>
                <c:pt idx="4">
                  <c:v>2.7777777777777776E-2</c:v>
                </c:pt>
                <c:pt idx="5">
                  <c:v>0.1891891891891892</c:v>
                </c:pt>
                <c:pt idx="6">
                  <c:v>8.1081081081081086E-2</c:v>
                </c:pt>
                <c:pt idx="7">
                  <c:v>5.7142857142857141E-2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8-4B25-AC73-4F0FB3678735}"/>
            </c:ext>
          </c:extLst>
        </c:ser>
        <c:ser>
          <c:idx val="1"/>
          <c:order val="1"/>
          <c:tx>
            <c:strRef>
              <c:f>'Likert Scale1'!$O$1</c:f>
              <c:strCache>
                <c:ptCount val="1"/>
                <c:pt idx="0">
                  <c:v>A little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Scale1'!$O$2:$O$9</c:f>
              <c:numCache>
                <c:formatCode>0%</c:formatCode>
                <c:ptCount val="8"/>
                <c:pt idx="0">
                  <c:v>0.27500000000000002</c:v>
                </c:pt>
                <c:pt idx="1">
                  <c:v>0.28205128205128205</c:v>
                </c:pt>
                <c:pt idx="2">
                  <c:v>0.24324324324324326</c:v>
                </c:pt>
                <c:pt idx="3">
                  <c:v>0.1388888888888889</c:v>
                </c:pt>
                <c:pt idx="4">
                  <c:v>0.25</c:v>
                </c:pt>
                <c:pt idx="5">
                  <c:v>0.21621621621621623</c:v>
                </c:pt>
                <c:pt idx="6">
                  <c:v>0.21621621621621623</c:v>
                </c:pt>
                <c:pt idx="7">
                  <c:v>0.17142857142857143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8-4B25-AC73-4F0FB3678735}"/>
            </c:ext>
          </c:extLst>
        </c:ser>
        <c:ser>
          <c:idx val="2"/>
          <c:order val="2"/>
          <c:tx>
            <c:strRef>
              <c:f>'Likert Scale1'!$P$1</c:f>
              <c:strCache>
                <c:ptCount val="1"/>
                <c:pt idx="0">
                  <c:v>Somewhat(%)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Scale1'!$P$2:$P$9</c:f>
              <c:numCache>
                <c:formatCode>0%</c:formatCode>
                <c:ptCount val="8"/>
                <c:pt idx="0">
                  <c:v>0.125</c:v>
                </c:pt>
                <c:pt idx="1">
                  <c:v>0.15384615384615385</c:v>
                </c:pt>
                <c:pt idx="2">
                  <c:v>0.27027027027027029</c:v>
                </c:pt>
                <c:pt idx="3">
                  <c:v>0.30555555555555558</c:v>
                </c:pt>
                <c:pt idx="4">
                  <c:v>0.22222222222222221</c:v>
                </c:pt>
                <c:pt idx="5">
                  <c:v>0.29729729729729731</c:v>
                </c:pt>
                <c:pt idx="6">
                  <c:v>0.32432432432432434</c:v>
                </c:pt>
                <c:pt idx="7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8-4B25-AC73-4F0FB3678735}"/>
            </c:ext>
          </c:extLst>
        </c:ser>
        <c:ser>
          <c:idx val="3"/>
          <c:order val="3"/>
          <c:tx>
            <c:strRef>
              <c:f>'Likert Scale1'!$Q$1</c:f>
              <c:strCache>
                <c:ptCount val="1"/>
                <c:pt idx="0">
                  <c:v>A lot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'Likert Scale1'!$Q$2:$Q$9</c:f>
              <c:numCache>
                <c:formatCode>0%</c:formatCode>
                <c:ptCount val="8"/>
                <c:pt idx="0">
                  <c:v>0.47499999999999998</c:v>
                </c:pt>
                <c:pt idx="1">
                  <c:v>0.51282051282051277</c:v>
                </c:pt>
                <c:pt idx="2">
                  <c:v>0.29729729729729731</c:v>
                </c:pt>
                <c:pt idx="3">
                  <c:v>0.30555555555555558</c:v>
                </c:pt>
                <c:pt idx="4">
                  <c:v>0.5</c:v>
                </c:pt>
                <c:pt idx="5">
                  <c:v>0.29729729729729731</c:v>
                </c:pt>
                <c:pt idx="6">
                  <c:v>0.3783783783783784</c:v>
                </c:pt>
                <c:pt idx="7">
                  <c:v>0.48571428571428571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8-4B25-AC73-4F0FB3678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1701528"/>
        <c:axId val="591700544"/>
      </c:barChart>
      <c:catAx>
        <c:axId val="591701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91700544"/>
        <c:crosses val="autoZero"/>
        <c:auto val="1"/>
        <c:lblAlgn val="ctr"/>
        <c:lblOffset val="100"/>
        <c:noMultiLvlLbl val="0"/>
      </c:catAx>
      <c:valAx>
        <c:axId val="5917005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917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0</xdr:row>
      <xdr:rowOff>0</xdr:rowOff>
    </xdr:from>
    <xdr:to>
      <xdr:col>26</xdr:col>
      <xdr:colOff>123825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4520C-CBF8-46B8-AC2D-C5CF0165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Likert Scale1"/>
      <sheetName val="Likert Scale2"/>
      <sheetName val="Multiple response1"/>
      <sheetName val="Multiple response2"/>
      <sheetName val="Multiple response3"/>
    </sheetNames>
    <sheetDataSet>
      <sheetData sheetId="0"/>
      <sheetData sheetId="1">
        <row r="1">
          <cell r="N1" t="str">
            <v>Not at all (%)</v>
          </cell>
          <cell r="O1" t="str">
            <v>A little (%)</v>
          </cell>
          <cell r="P1" t="str">
            <v>Somewhat(%)</v>
          </cell>
          <cell r="Q1" t="str">
            <v>A lot (%)</v>
          </cell>
        </row>
        <row r="2">
          <cell r="N2">
            <v>0.125</v>
          </cell>
          <cell r="O2">
            <v>0.27500000000000002</v>
          </cell>
          <cell r="P2">
            <v>0.125</v>
          </cell>
          <cell r="Q2">
            <v>0.47499999999999998</v>
          </cell>
        </row>
        <row r="3">
          <cell r="N3">
            <v>5.128205128205128E-2</v>
          </cell>
          <cell r="O3">
            <v>0.28205128205128205</v>
          </cell>
          <cell r="P3">
            <v>0.15384615384615385</v>
          </cell>
          <cell r="Q3">
            <v>0.51282051282051277</v>
          </cell>
        </row>
        <row r="4">
          <cell r="N4">
            <v>0.1891891891891892</v>
          </cell>
          <cell r="O4">
            <v>0.24324324324324326</v>
          </cell>
          <cell r="P4">
            <v>0.27027027027027029</v>
          </cell>
          <cell r="Q4">
            <v>0.29729729729729731</v>
          </cell>
        </row>
        <row r="5">
          <cell r="N5">
            <v>0.25</v>
          </cell>
          <cell r="O5">
            <v>0.1388888888888889</v>
          </cell>
          <cell r="P5">
            <v>0.30555555555555558</v>
          </cell>
          <cell r="Q5">
            <v>0.30555555555555558</v>
          </cell>
        </row>
        <row r="6">
          <cell r="N6">
            <v>2.7777777777777776E-2</v>
          </cell>
          <cell r="O6">
            <v>0.25</v>
          </cell>
          <cell r="P6">
            <v>0.22222222222222221</v>
          </cell>
          <cell r="Q6">
            <v>0.5</v>
          </cell>
        </row>
        <row r="7">
          <cell r="N7">
            <v>0.1891891891891892</v>
          </cell>
          <cell r="O7">
            <v>0.21621621621621623</v>
          </cell>
          <cell r="P7">
            <v>0.29729729729729731</v>
          </cell>
          <cell r="Q7">
            <v>0.29729729729729731</v>
          </cell>
        </row>
        <row r="8">
          <cell r="N8">
            <v>8.1081081081081086E-2</v>
          </cell>
          <cell r="O8">
            <v>0.21621621621621623</v>
          </cell>
          <cell r="P8">
            <v>0.32432432432432434</v>
          </cell>
          <cell r="Q8">
            <v>0.3783783783783784</v>
          </cell>
        </row>
        <row r="9">
          <cell r="N9">
            <v>5.7142857142857141E-2</v>
          </cell>
          <cell r="O9">
            <v>0.17142857142857143</v>
          </cell>
          <cell r="P9">
            <v>0.2857142857142857</v>
          </cell>
          <cell r="Q9">
            <v>0.48571428571428571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1A21-1975-465E-8545-8B187341C65E}">
  <sheetPr codeName="Sheet2"/>
  <dimension ref="A1:R69"/>
  <sheetViews>
    <sheetView tabSelected="1" topLeftCell="A43" workbookViewId="0">
      <selection activeCell="J11" sqref="J11"/>
    </sheetView>
  </sheetViews>
  <sheetFormatPr defaultRowHeight="15" x14ac:dyDescent="0.25"/>
  <cols>
    <col min="1" max="1" width="13.5703125" style="20" bestFit="1" customWidth="1"/>
    <col min="2" max="9" width="10.42578125" bestFit="1" customWidth="1"/>
    <col min="12" max="12" width="11.7109375" bestFit="1" customWidth="1"/>
  </cols>
  <sheetData>
    <row r="1" spans="1:1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L1" s="4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6" t="s">
        <v>15</v>
      </c>
    </row>
    <row r="2" spans="1:18" x14ac:dyDescent="0.25">
      <c r="A2" s="7">
        <v>1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s="8" t="s">
        <v>16</v>
      </c>
      <c r="L2" s="9" t="s">
        <v>1</v>
      </c>
      <c r="M2" s="10">
        <v>40</v>
      </c>
      <c r="N2" s="11">
        <v>0.125</v>
      </c>
      <c r="O2" s="11">
        <v>0.27500000000000002</v>
      </c>
      <c r="P2" s="11">
        <v>0.125</v>
      </c>
      <c r="Q2" s="11">
        <v>0.47499999999999998</v>
      </c>
      <c r="R2" s="12">
        <v>1</v>
      </c>
    </row>
    <row r="3" spans="1:18" x14ac:dyDescent="0.25">
      <c r="A3" s="7">
        <v>2</v>
      </c>
      <c r="B3" t="s">
        <v>17</v>
      </c>
      <c r="C3" t="s">
        <v>18</v>
      </c>
      <c r="E3" t="s">
        <v>18</v>
      </c>
      <c r="F3" t="s">
        <v>17</v>
      </c>
      <c r="G3" t="s">
        <v>18</v>
      </c>
      <c r="H3" t="s">
        <v>18</v>
      </c>
      <c r="I3" s="8" t="s">
        <v>18</v>
      </c>
      <c r="L3" s="9" t="s">
        <v>2</v>
      </c>
      <c r="M3" s="10">
        <v>39</v>
      </c>
      <c r="N3" s="11">
        <v>5.128205128205128E-2</v>
      </c>
      <c r="O3" s="11">
        <v>0.28205128205128205</v>
      </c>
      <c r="P3" s="11">
        <v>0.15384615384615385</v>
      </c>
      <c r="Q3" s="11">
        <v>0.51282051282051277</v>
      </c>
      <c r="R3" s="12">
        <v>1</v>
      </c>
    </row>
    <row r="4" spans="1:18" x14ac:dyDescent="0.25">
      <c r="A4" s="7">
        <v>3</v>
      </c>
      <c r="B4" t="s">
        <v>19</v>
      </c>
      <c r="C4" t="s">
        <v>19</v>
      </c>
      <c r="D4" t="s">
        <v>19</v>
      </c>
      <c r="E4" t="s">
        <v>18</v>
      </c>
      <c r="F4" t="s">
        <v>19</v>
      </c>
      <c r="G4" t="s">
        <v>19</v>
      </c>
      <c r="H4" t="s">
        <v>19</v>
      </c>
      <c r="I4" s="8" t="s">
        <v>19</v>
      </c>
      <c r="L4" s="9" t="s">
        <v>3</v>
      </c>
      <c r="M4" s="10">
        <v>37</v>
      </c>
      <c r="N4" s="11">
        <v>0.1891891891891892</v>
      </c>
      <c r="O4" s="11">
        <v>0.24324324324324326</v>
      </c>
      <c r="P4" s="11">
        <v>0.27027027027027029</v>
      </c>
      <c r="Q4" s="11">
        <v>0.29729729729729731</v>
      </c>
      <c r="R4" s="12">
        <v>1</v>
      </c>
    </row>
    <row r="5" spans="1:18" x14ac:dyDescent="0.25">
      <c r="A5" s="7">
        <v>4</v>
      </c>
      <c r="B5" t="s">
        <v>16</v>
      </c>
      <c r="C5" t="s">
        <v>16</v>
      </c>
      <c r="D5" t="s">
        <v>19</v>
      </c>
      <c r="E5" t="s">
        <v>16</v>
      </c>
      <c r="F5" t="s">
        <v>16</v>
      </c>
      <c r="G5" t="s">
        <v>19</v>
      </c>
      <c r="H5" t="s">
        <v>16</v>
      </c>
      <c r="I5" s="8" t="s">
        <v>16</v>
      </c>
      <c r="L5" s="9" t="s">
        <v>4</v>
      </c>
      <c r="M5" s="10">
        <v>36</v>
      </c>
      <c r="N5" s="11">
        <v>0.25</v>
      </c>
      <c r="O5" s="11">
        <v>0.1388888888888889</v>
      </c>
      <c r="P5" s="11">
        <v>0.30555555555555558</v>
      </c>
      <c r="Q5" s="11">
        <v>0.30555555555555558</v>
      </c>
      <c r="R5" s="12">
        <v>1</v>
      </c>
    </row>
    <row r="6" spans="1:18" x14ac:dyDescent="0.25">
      <c r="A6" s="7">
        <v>5</v>
      </c>
      <c r="C6" t="s">
        <v>16</v>
      </c>
      <c r="I6" s="8"/>
      <c r="L6" s="9" t="s">
        <v>5</v>
      </c>
      <c r="M6" s="10">
        <v>36</v>
      </c>
      <c r="N6" s="11">
        <v>2.7777777777777776E-2</v>
      </c>
      <c r="O6" s="11">
        <v>0.25</v>
      </c>
      <c r="P6" s="11">
        <v>0.22222222222222221</v>
      </c>
      <c r="Q6" s="11">
        <v>0.5</v>
      </c>
      <c r="R6" s="12">
        <v>1</v>
      </c>
    </row>
    <row r="7" spans="1:18" x14ac:dyDescent="0.25">
      <c r="A7" s="7">
        <v>6</v>
      </c>
      <c r="B7" t="s">
        <v>17</v>
      </c>
      <c r="C7" t="s">
        <v>19</v>
      </c>
      <c r="I7" s="8"/>
      <c r="L7" s="9" t="s">
        <v>6</v>
      </c>
      <c r="M7" s="10">
        <v>37</v>
      </c>
      <c r="N7" s="11">
        <v>0.1891891891891892</v>
      </c>
      <c r="O7" s="11">
        <v>0.21621621621621623</v>
      </c>
      <c r="P7" s="11">
        <v>0.29729729729729731</v>
      </c>
      <c r="Q7" s="11">
        <v>0.29729729729729731</v>
      </c>
      <c r="R7" s="12">
        <v>1</v>
      </c>
    </row>
    <row r="8" spans="1:18" x14ac:dyDescent="0.25">
      <c r="A8" s="7">
        <v>7</v>
      </c>
      <c r="B8" t="s">
        <v>16</v>
      </c>
      <c r="C8" t="s">
        <v>16</v>
      </c>
      <c r="D8" t="s">
        <v>17</v>
      </c>
      <c r="E8" t="s">
        <v>18</v>
      </c>
      <c r="F8" t="s">
        <v>17</v>
      </c>
      <c r="G8" t="s">
        <v>18</v>
      </c>
      <c r="H8" t="s">
        <v>17</v>
      </c>
      <c r="I8" s="8" t="s">
        <v>16</v>
      </c>
      <c r="L8" s="9" t="s">
        <v>7</v>
      </c>
      <c r="M8" s="10">
        <v>37</v>
      </c>
      <c r="N8" s="11">
        <v>8.1081081081081086E-2</v>
      </c>
      <c r="O8" s="11">
        <v>0.21621621621621623</v>
      </c>
      <c r="P8" s="11">
        <v>0.32432432432432434</v>
      </c>
      <c r="Q8" s="11">
        <v>0.3783783783783784</v>
      </c>
      <c r="R8" s="12">
        <v>1</v>
      </c>
    </row>
    <row r="9" spans="1:18" ht="15.75" thickBot="1" x14ac:dyDescent="0.3">
      <c r="A9" s="7">
        <v>8</v>
      </c>
      <c r="B9" t="s">
        <v>19</v>
      </c>
      <c r="C9" t="s">
        <v>17</v>
      </c>
      <c r="D9" t="s">
        <v>19</v>
      </c>
      <c r="E9" t="s">
        <v>19</v>
      </c>
      <c r="F9" t="s">
        <v>19</v>
      </c>
      <c r="G9" t="s">
        <v>19</v>
      </c>
      <c r="H9" t="s">
        <v>17</v>
      </c>
      <c r="I9" s="8" t="s">
        <v>19</v>
      </c>
      <c r="L9" s="13" t="s">
        <v>8</v>
      </c>
      <c r="M9" s="14">
        <v>35</v>
      </c>
      <c r="N9" s="15">
        <v>5.7142857142857141E-2</v>
      </c>
      <c r="O9" s="15">
        <v>0.17142857142857143</v>
      </c>
      <c r="P9" s="15">
        <v>0.2857142857142857</v>
      </c>
      <c r="Q9" s="15">
        <v>0.48571428571428571</v>
      </c>
      <c r="R9" s="16">
        <v>1</v>
      </c>
    </row>
    <row r="10" spans="1:18" x14ac:dyDescent="0.25">
      <c r="A10" s="7">
        <v>9</v>
      </c>
      <c r="B10" t="s">
        <v>16</v>
      </c>
      <c r="C10" t="s">
        <v>16</v>
      </c>
      <c r="D10" t="s">
        <v>19</v>
      </c>
      <c r="E10" t="s">
        <v>17</v>
      </c>
      <c r="F10" t="s">
        <v>16</v>
      </c>
      <c r="G10" t="s">
        <v>16</v>
      </c>
      <c r="H10" t="s">
        <v>16</v>
      </c>
      <c r="I10" s="8" t="s">
        <v>16</v>
      </c>
    </row>
    <row r="11" spans="1:18" x14ac:dyDescent="0.25">
      <c r="A11" s="7">
        <v>10</v>
      </c>
      <c r="B11" t="s">
        <v>16</v>
      </c>
      <c r="D11" t="s">
        <v>16</v>
      </c>
      <c r="I11" s="8" t="s">
        <v>16</v>
      </c>
    </row>
    <row r="12" spans="1:18" x14ac:dyDescent="0.25">
      <c r="A12" s="7">
        <v>11</v>
      </c>
      <c r="B12" t="s">
        <v>16</v>
      </c>
      <c r="C12" t="s">
        <v>16</v>
      </c>
      <c r="D12" t="s">
        <v>19</v>
      </c>
      <c r="E12" t="s">
        <v>19</v>
      </c>
      <c r="F12" t="s">
        <v>16</v>
      </c>
      <c r="G12" t="s">
        <v>19</v>
      </c>
      <c r="H12" t="s">
        <v>19</v>
      </c>
      <c r="I12" s="8" t="s">
        <v>19</v>
      </c>
    </row>
    <row r="13" spans="1:18" x14ac:dyDescent="0.25">
      <c r="A13" s="7">
        <v>12</v>
      </c>
      <c r="B13" t="s">
        <v>17</v>
      </c>
      <c r="C13" t="s">
        <v>17</v>
      </c>
      <c r="D13" t="s">
        <v>17</v>
      </c>
      <c r="E13" t="s">
        <v>18</v>
      </c>
      <c r="F13" t="s">
        <v>17</v>
      </c>
      <c r="G13" t="s">
        <v>17</v>
      </c>
      <c r="H13" t="s">
        <v>17</v>
      </c>
      <c r="I13" s="8" t="s">
        <v>17</v>
      </c>
    </row>
    <row r="14" spans="1:18" x14ac:dyDescent="0.25">
      <c r="A14" s="7">
        <v>13</v>
      </c>
      <c r="B14" t="s">
        <v>16</v>
      </c>
      <c r="C14" t="s">
        <v>16</v>
      </c>
      <c r="D14" t="s">
        <v>19</v>
      </c>
      <c r="E14" t="s">
        <v>16</v>
      </c>
      <c r="F14" t="s">
        <v>16</v>
      </c>
      <c r="G14" t="s">
        <v>16</v>
      </c>
      <c r="H14" t="s">
        <v>19</v>
      </c>
      <c r="I14" s="8" t="s">
        <v>19</v>
      </c>
    </row>
    <row r="15" spans="1:18" x14ac:dyDescent="0.25">
      <c r="A15" s="7">
        <v>14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s="8" t="s">
        <v>16</v>
      </c>
    </row>
    <row r="16" spans="1:18" x14ac:dyDescent="0.25">
      <c r="A16" s="7">
        <v>15</v>
      </c>
      <c r="B16" t="s">
        <v>17</v>
      </c>
      <c r="C16" t="s">
        <v>16</v>
      </c>
      <c r="D16" t="s">
        <v>18</v>
      </c>
      <c r="E16" t="s">
        <v>18</v>
      </c>
      <c r="F16" t="s">
        <v>19</v>
      </c>
      <c r="G16" t="s">
        <v>19</v>
      </c>
      <c r="H16" t="s">
        <v>19</v>
      </c>
      <c r="I16" s="8" t="s">
        <v>19</v>
      </c>
    </row>
    <row r="17" spans="1:9" x14ac:dyDescent="0.25">
      <c r="A17" s="7">
        <v>16</v>
      </c>
      <c r="B17" t="s">
        <v>16</v>
      </c>
      <c r="C17" t="s">
        <v>19</v>
      </c>
      <c r="D17" t="s">
        <v>16</v>
      </c>
      <c r="E17" t="s">
        <v>16</v>
      </c>
      <c r="F17" t="s">
        <v>16</v>
      </c>
      <c r="G17" t="s">
        <v>19</v>
      </c>
      <c r="H17" t="s">
        <v>19</v>
      </c>
      <c r="I17" s="8" t="s">
        <v>16</v>
      </c>
    </row>
    <row r="18" spans="1:9" x14ac:dyDescent="0.25">
      <c r="A18" s="7">
        <v>17</v>
      </c>
      <c r="B18" t="s">
        <v>17</v>
      </c>
      <c r="C18" t="s">
        <v>17</v>
      </c>
      <c r="D18" t="s">
        <v>18</v>
      </c>
      <c r="E18" t="s">
        <v>18</v>
      </c>
      <c r="F18" t="s">
        <v>17</v>
      </c>
      <c r="G18" t="s">
        <v>18</v>
      </c>
      <c r="H18" t="s">
        <v>17</v>
      </c>
      <c r="I18" s="8" t="s">
        <v>17</v>
      </c>
    </row>
    <row r="19" spans="1:9" x14ac:dyDescent="0.25">
      <c r="A19" s="7">
        <v>18</v>
      </c>
      <c r="B19" t="s">
        <v>16</v>
      </c>
      <c r="C19" t="s">
        <v>16</v>
      </c>
      <c r="D19" t="s">
        <v>16</v>
      </c>
      <c r="E19" t="s">
        <v>17</v>
      </c>
      <c r="F19" t="s">
        <v>16</v>
      </c>
      <c r="G19" t="s">
        <v>16</v>
      </c>
      <c r="H19" t="s">
        <v>16</v>
      </c>
      <c r="I19" s="8" t="s">
        <v>16</v>
      </c>
    </row>
    <row r="20" spans="1:9" x14ac:dyDescent="0.25">
      <c r="A20" s="7">
        <v>19</v>
      </c>
      <c r="B20" t="s">
        <v>18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s="8" t="s">
        <v>18</v>
      </c>
    </row>
    <row r="21" spans="1:9" x14ac:dyDescent="0.25">
      <c r="A21" s="7">
        <v>20</v>
      </c>
      <c r="B21" t="s">
        <v>16</v>
      </c>
      <c r="C21" t="s">
        <v>16</v>
      </c>
      <c r="D21" t="s">
        <v>17</v>
      </c>
      <c r="E21" t="s">
        <v>19</v>
      </c>
      <c r="F21" t="s">
        <v>16</v>
      </c>
      <c r="G21" t="s">
        <v>17</v>
      </c>
      <c r="H21" t="s">
        <v>16</v>
      </c>
      <c r="I21" s="8" t="s">
        <v>16</v>
      </c>
    </row>
    <row r="22" spans="1:9" x14ac:dyDescent="0.25">
      <c r="A22" s="7">
        <v>21</v>
      </c>
      <c r="B22" t="s">
        <v>17</v>
      </c>
      <c r="C22" t="s">
        <v>16</v>
      </c>
      <c r="D22" t="s">
        <v>18</v>
      </c>
      <c r="E22" t="s">
        <v>19</v>
      </c>
      <c r="F22" t="s">
        <v>17</v>
      </c>
      <c r="G22" t="s">
        <v>18</v>
      </c>
      <c r="H22" t="s">
        <v>19</v>
      </c>
      <c r="I22" s="8" t="s">
        <v>19</v>
      </c>
    </row>
    <row r="23" spans="1:9" x14ac:dyDescent="0.25">
      <c r="A23" s="7">
        <v>22</v>
      </c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s="8" t="s">
        <v>17</v>
      </c>
    </row>
    <row r="24" spans="1:9" x14ac:dyDescent="0.25">
      <c r="A24" s="7">
        <v>23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s="8" t="s">
        <v>16</v>
      </c>
    </row>
    <row r="25" spans="1:9" x14ac:dyDescent="0.25">
      <c r="A25" s="7">
        <v>24</v>
      </c>
      <c r="B25" t="s">
        <v>17</v>
      </c>
      <c r="I25" s="8"/>
    </row>
    <row r="26" spans="1:9" x14ac:dyDescent="0.25">
      <c r="A26" s="7">
        <v>25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19</v>
      </c>
      <c r="H26" t="s">
        <v>16</v>
      </c>
      <c r="I26" s="8" t="s">
        <v>16</v>
      </c>
    </row>
    <row r="27" spans="1:9" x14ac:dyDescent="0.25">
      <c r="A27" s="7">
        <v>26</v>
      </c>
      <c r="B27" t="s">
        <v>16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t="s">
        <v>16</v>
      </c>
      <c r="I27" s="8" t="s">
        <v>16</v>
      </c>
    </row>
    <row r="28" spans="1:9" x14ac:dyDescent="0.25">
      <c r="A28" s="7">
        <v>27</v>
      </c>
      <c r="B28" t="s">
        <v>18</v>
      </c>
      <c r="C28" t="s">
        <v>16</v>
      </c>
      <c r="D28" t="s">
        <v>17</v>
      </c>
      <c r="E28" t="s">
        <v>18</v>
      </c>
      <c r="F28" t="s">
        <v>16</v>
      </c>
      <c r="G28" t="s">
        <v>18</v>
      </c>
      <c r="H28" t="s">
        <v>19</v>
      </c>
      <c r="I28" s="8" t="s">
        <v>19</v>
      </c>
    </row>
    <row r="29" spans="1:9" x14ac:dyDescent="0.25">
      <c r="A29" s="7">
        <v>28</v>
      </c>
      <c r="B29" t="s">
        <v>16</v>
      </c>
      <c r="C29" t="s">
        <v>16</v>
      </c>
      <c r="D29" t="s">
        <v>16</v>
      </c>
      <c r="F29" t="s">
        <v>16</v>
      </c>
      <c r="G29" t="s">
        <v>16</v>
      </c>
      <c r="H29" t="s">
        <v>16</v>
      </c>
      <c r="I29" s="8" t="s">
        <v>16</v>
      </c>
    </row>
    <row r="30" spans="1:9" x14ac:dyDescent="0.25">
      <c r="A30" s="7">
        <v>29</v>
      </c>
      <c r="B30" t="s">
        <v>18</v>
      </c>
      <c r="C30" t="s">
        <v>19</v>
      </c>
      <c r="D30" t="s">
        <v>19</v>
      </c>
      <c r="E30" t="s">
        <v>16</v>
      </c>
      <c r="F30" t="s">
        <v>16</v>
      </c>
      <c r="G30" t="s">
        <v>19</v>
      </c>
      <c r="H30" t="s">
        <v>16</v>
      </c>
      <c r="I30" s="8" t="s">
        <v>16</v>
      </c>
    </row>
    <row r="31" spans="1:9" x14ac:dyDescent="0.25">
      <c r="A31" s="7">
        <v>30</v>
      </c>
      <c r="B31" t="s">
        <v>17</v>
      </c>
      <c r="C31" t="s">
        <v>18</v>
      </c>
      <c r="D31" t="s">
        <v>17</v>
      </c>
      <c r="E31" t="s">
        <v>19</v>
      </c>
      <c r="F31" t="s">
        <v>16</v>
      </c>
      <c r="G31" t="s">
        <v>17</v>
      </c>
      <c r="H31" t="s">
        <v>18</v>
      </c>
      <c r="I31" s="8" t="s">
        <v>17</v>
      </c>
    </row>
    <row r="32" spans="1:9" x14ac:dyDescent="0.25">
      <c r="A32" s="7">
        <v>31</v>
      </c>
      <c r="B32" t="s">
        <v>16</v>
      </c>
      <c r="C32" t="s">
        <v>16</v>
      </c>
      <c r="D32" t="s">
        <v>16</v>
      </c>
      <c r="E32" t="s">
        <v>19</v>
      </c>
      <c r="G32" t="s">
        <v>16</v>
      </c>
      <c r="H32" t="s">
        <v>16</v>
      </c>
      <c r="I32" s="8" t="s">
        <v>16</v>
      </c>
    </row>
    <row r="33" spans="1:9" x14ac:dyDescent="0.25">
      <c r="A33" s="7">
        <v>32</v>
      </c>
      <c r="B33" t="s">
        <v>18</v>
      </c>
      <c r="C33" t="s">
        <v>17</v>
      </c>
      <c r="D33" t="s">
        <v>18</v>
      </c>
      <c r="E33" t="s">
        <v>18</v>
      </c>
      <c r="F33" t="s">
        <v>17</v>
      </c>
      <c r="G33" t="s">
        <v>17</v>
      </c>
      <c r="H33" t="s">
        <v>17</v>
      </c>
      <c r="I33" s="8" t="s">
        <v>17</v>
      </c>
    </row>
    <row r="34" spans="1:9" x14ac:dyDescent="0.25">
      <c r="A34" s="7">
        <v>33</v>
      </c>
      <c r="B34" t="s">
        <v>19</v>
      </c>
      <c r="C34" t="s">
        <v>17</v>
      </c>
      <c r="D34" t="s">
        <v>18</v>
      </c>
      <c r="E34" t="s">
        <v>18</v>
      </c>
      <c r="F34" t="s">
        <v>19</v>
      </c>
      <c r="G34" t="s">
        <v>18</v>
      </c>
      <c r="H34" t="s">
        <v>19</v>
      </c>
      <c r="I34" s="8" t="s">
        <v>19</v>
      </c>
    </row>
    <row r="35" spans="1:9" x14ac:dyDescent="0.25">
      <c r="A35" s="7">
        <v>34</v>
      </c>
      <c r="B35" t="s">
        <v>16</v>
      </c>
      <c r="C35" t="s">
        <v>16</v>
      </c>
      <c r="D35" t="s">
        <v>19</v>
      </c>
      <c r="E35" t="s">
        <v>19</v>
      </c>
      <c r="F35" t="s">
        <v>16</v>
      </c>
      <c r="G35" t="s">
        <v>16</v>
      </c>
      <c r="H35" t="s">
        <v>16</v>
      </c>
      <c r="I35" s="8" t="s">
        <v>16</v>
      </c>
    </row>
    <row r="36" spans="1:9" x14ac:dyDescent="0.25">
      <c r="A36" s="7">
        <v>35</v>
      </c>
      <c r="B36" t="s">
        <v>17</v>
      </c>
      <c r="C36" t="s">
        <v>19</v>
      </c>
      <c r="D36" t="s">
        <v>19</v>
      </c>
      <c r="E36" t="s">
        <v>19</v>
      </c>
      <c r="F36" t="s">
        <v>19</v>
      </c>
      <c r="G36" t="s">
        <v>19</v>
      </c>
      <c r="H36" t="s">
        <v>19</v>
      </c>
      <c r="I36" s="8" t="s">
        <v>19</v>
      </c>
    </row>
    <row r="37" spans="1:9" x14ac:dyDescent="0.25">
      <c r="A37" s="7">
        <v>36</v>
      </c>
      <c r="I37" s="8" t="s">
        <v>17</v>
      </c>
    </row>
    <row r="38" spans="1:9" x14ac:dyDescent="0.25">
      <c r="A38" s="7">
        <v>37</v>
      </c>
      <c r="B38" t="s">
        <v>16</v>
      </c>
      <c r="C38" t="s">
        <v>17</v>
      </c>
      <c r="D38" t="s">
        <v>17</v>
      </c>
      <c r="E38" t="s">
        <v>19</v>
      </c>
      <c r="F38" t="s">
        <v>19</v>
      </c>
      <c r="G38" t="s">
        <v>17</v>
      </c>
      <c r="H38" t="s">
        <v>17</v>
      </c>
      <c r="I38" s="8" t="s">
        <v>19</v>
      </c>
    </row>
    <row r="39" spans="1:9" x14ac:dyDescent="0.25">
      <c r="A39" s="7">
        <v>38</v>
      </c>
      <c r="B39" t="s">
        <v>16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t="s">
        <v>16</v>
      </c>
      <c r="I39" s="8" t="s">
        <v>16</v>
      </c>
    </row>
    <row r="40" spans="1:9" x14ac:dyDescent="0.25">
      <c r="A40" s="7">
        <v>39</v>
      </c>
      <c r="I40" s="8"/>
    </row>
    <row r="41" spans="1:9" x14ac:dyDescent="0.25">
      <c r="A41" s="7">
        <v>40</v>
      </c>
      <c r="B41" t="s">
        <v>17</v>
      </c>
      <c r="C41" t="s">
        <v>17</v>
      </c>
      <c r="D41" t="s">
        <v>17</v>
      </c>
      <c r="E41" t="s">
        <v>19</v>
      </c>
      <c r="F41" t="s">
        <v>19</v>
      </c>
      <c r="G41" t="s">
        <v>19</v>
      </c>
      <c r="H41" t="s">
        <v>19</v>
      </c>
      <c r="I41" s="8"/>
    </row>
    <row r="42" spans="1:9" x14ac:dyDescent="0.25">
      <c r="A42" s="7">
        <v>41</v>
      </c>
      <c r="B42" t="s">
        <v>19</v>
      </c>
      <c r="C42" t="s">
        <v>17</v>
      </c>
      <c r="D42" t="s">
        <v>18</v>
      </c>
      <c r="E42" t="s">
        <v>16</v>
      </c>
      <c r="F42" t="s">
        <v>17</v>
      </c>
      <c r="G42" t="s">
        <v>17</v>
      </c>
      <c r="H42" t="s">
        <v>19</v>
      </c>
      <c r="I42" s="8"/>
    </row>
    <row r="43" spans="1:9" x14ac:dyDescent="0.25">
      <c r="A43" s="7">
        <v>42</v>
      </c>
      <c r="I43" s="8"/>
    </row>
    <row r="44" spans="1:9" x14ac:dyDescent="0.25">
      <c r="A44" s="7">
        <v>43</v>
      </c>
      <c r="I44" s="8"/>
    </row>
    <row r="45" spans="1:9" x14ac:dyDescent="0.25">
      <c r="A45" s="7">
        <v>44</v>
      </c>
      <c r="I45" s="8"/>
    </row>
    <row r="46" spans="1:9" x14ac:dyDescent="0.25">
      <c r="A46" s="7">
        <v>45</v>
      </c>
      <c r="B46" t="s">
        <v>18</v>
      </c>
      <c r="C46" t="s">
        <v>17</v>
      </c>
      <c r="D46" t="s">
        <v>18</v>
      </c>
      <c r="E46" t="s">
        <v>17</v>
      </c>
      <c r="F46" t="s">
        <v>18</v>
      </c>
      <c r="G46" t="s">
        <v>18</v>
      </c>
      <c r="H46" t="s">
        <v>18</v>
      </c>
      <c r="I46" s="8"/>
    </row>
    <row r="47" spans="1:9" x14ac:dyDescent="0.25">
      <c r="A47" s="7">
        <v>46</v>
      </c>
      <c r="I47" s="8"/>
    </row>
    <row r="48" spans="1:9" x14ac:dyDescent="0.25">
      <c r="A48" s="7">
        <v>47</v>
      </c>
      <c r="I48" s="8"/>
    </row>
    <row r="49" spans="1:9" x14ac:dyDescent="0.25">
      <c r="A49" s="7">
        <v>48</v>
      </c>
      <c r="B49" t="s">
        <v>19</v>
      </c>
      <c r="C49" t="s">
        <v>19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s="8"/>
    </row>
    <row r="50" spans="1:9" x14ac:dyDescent="0.25">
      <c r="A50" s="7">
        <v>49</v>
      </c>
      <c r="I50" s="8"/>
    </row>
    <row r="51" spans="1:9" ht="15.75" thickBot="1" x14ac:dyDescent="0.3">
      <c r="A51" s="17">
        <v>50</v>
      </c>
      <c r="B51" s="18"/>
      <c r="C51" s="18"/>
      <c r="D51" s="18"/>
      <c r="E51" s="18"/>
      <c r="F51" s="18"/>
      <c r="G51" s="18"/>
      <c r="H51" s="18"/>
      <c r="I51" s="19"/>
    </row>
    <row r="54" spans="1:9" x14ac:dyDescent="0.25">
      <c r="A54" s="20" t="s">
        <v>20</v>
      </c>
      <c r="B54" s="21">
        <f>COUNTA(B2:B51)</f>
        <v>40</v>
      </c>
      <c r="C54" s="21">
        <f t="shared" ref="C54:I54" si="0">COUNTA(C2:C51)</f>
        <v>39</v>
      </c>
      <c r="D54" s="21">
        <f t="shared" si="0"/>
        <v>37</v>
      </c>
      <c r="E54" s="21">
        <f t="shared" si="0"/>
        <v>36</v>
      </c>
      <c r="F54" s="21">
        <f t="shared" si="0"/>
        <v>36</v>
      </c>
      <c r="G54" s="21">
        <f t="shared" si="0"/>
        <v>37</v>
      </c>
      <c r="H54" s="21">
        <f t="shared" si="0"/>
        <v>37</v>
      </c>
      <c r="I54" s="21">
        <f t="shared" si="0"/>
        <v>35</v>
      </c>
    </row>
    <row r="55" spans="1:9" x14ac:dyDescent="0.25">
      <c r="A55" s="20" t="s">
        <v>21</v>
      </c>
      <c r="B55" s="21">
        <f>COUNTBLANK(B2:B51)</f>
        <v>10</v>
      </c>
      <c r="C55" s="21">
        <f t="shared" ref="C55:I55" si="1">COUNTBLANK(C2:C51)</f>
        <v>11</v>
      </c>
      <c r="D55" s="21">
        <f t="shared" si="1"/>
        <v>13</v>
      </c>
      <c r="E55" s="21">
        <f t="shared" si="1"/>
        <v>14</v>
      </c>
      <c r="F55" s="21">
        <f t="shared" si="1"/>
        <v>14</v>
      </c>
      <c r="G55" s="21">
        <f t="shared" si="1"/>
        <v>13</v>
      </c>
      <c r="H55" s="21">
        <f t="shared" si="1"/>
        <v>13</v>
      </c>
      <c r="I55" s="21">
        <f t="shared" si="1"/>
        <v>15</v>
      </c>
    </row>
    <row r="56" spans="1:9" x14ac:dyDescent="0.25">
      <c r="A56" s="20" t="s">
        <v>15</v>
      </c>
      <c r="B56" s="21">
        <f>SUM(B54:B55)</f>
        <v>50</v>
      </c>
      <c r="C56" s="21">
        <f t="shared" ref="C56:I56" si="2">SUM(C54:C55)</f>
        <v>50</v>
      </c>
      <c r="D56" s="21">
        <f t="shared" si="2"/>
        <v>50</v>
      </c>
      <c r="E56" s="21">
        <f t="shared" si="2"/>
        <v>50</v>
      </c>
      <c r="F56" s="21">
        <f t="shared" si="2"/>
        <v>50</v>
      </c>
      <c r="G56" s="21">
        <f t="shared" si="2"/>
        <v>50</v>
      </c>
      <c r="H56" s="21">
        <f t="shared" si="2"/>
        <v>50</v>
      </c>
      <c r="I56" s="21">
        <f t="shared" si="2"/>
        <v>50</v>
      </c>
    </row>
    <row r="57" spans="1:9" x14ac:dyDescent="0.25"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0" t="s">
        <v>18</v>
      </c>
      <c r="B59" s="21">
        <f>COUNTIF(B$2:B$51,$A59)</f>
        <v>5</v>
      </c>
      <c r="C59" s="21">
        <f t="shared" ref="C59:I62" si="3">COUNTIF(C$2:C$51,$A59)</f>
        <v>2</v>
      </c>
      <c r="D59" s="21">
        <f t="shared" si="3"/>
        <v>7</v>
      </c>
      <c r="E59" s="21">
        <f t="shared" si="3"/>
        <v>9</v>
      </c>
      <c r="F59" s="21">
        <f t="shared" si="3"/>
        <v>1</v>
      </c>
      <c r="G59" s="21">
        <f t="shared" si="3"/>
        <v>7</v>
      </c>
      <c r="H59" s="21">
        <f t="shared" si="3"/>
        <v>3</v>
      </c>
      <c r="I59" s="21">
        <f t="shared" si="3"/>
        <v>2</v>
      </c>
    </row>
    <row r="60" spans="1:9" x14ac:dyDescent="0.25">
      <c r="A60" s="20" t="s">
        <v>17</v>
      </c>
      <c r="B60" s="21">
        <f>COUNTIF(B$2:B$51,$A60)</f>
        <v>11</v>
      </c>
      <c r="C60" s="21">
        <f t="shared" si="3"/>
        <v>11</v>
      </c>
      <c r="D60" s="21">
        <f t="shared" si="3"/>
        <v>9</v>
      </c>
      <c r="E60" s="21">
        <f t="shared" si="3"/>
        <v>5</v>
      </c>
      <c r="F60" s="21">
        <f t="shared" si="3"/>
        <v>9</v>
      </c>
      <c r="G60" s="21">
        <f t="shared" si="3"/>
        <v>8</v>
      </c>
      <c r="H60" s="21">
        <f t="shared" si="3"/>
        <v>8</v>
      </c>
      <c r="I60" s="21">
        <f t="shared" si="3"/>
        <v>6</v>
      </c>
    </row>
    <row r="61" spans="1:9" x14ac:dyDescent="0.25">
      <c r="A61" s="20" t="s">
        <v>19</v>
      </c>
      <c r="B61" s="21">
        <f>COUNTIF(B$2:B$51,$A61)</f>
        <v>5</v>
      </c>
      <c r="C61" s="21">
        <f t="shared" si="3"/>
        <v>6</v>
      </c>
      <c r="D61" s="21">
        <f t="shared" si="3"/>
        <v>10</v>
      </c>
      <c r="E61" s="21">
        <f t="shared" si="3"/>
        <v>11</v>
      </c>
      <c r="F61" s="21">
        <f t="shared" si="3"/>
        <v>8</v>
      </c>
      <c r="G61" s="21">
        <f t="shared" si="3"/>
        <v>11</v>
      </c>
      <c r="H61" s="21">
        <f t="shared" si="3"/>
        <v>12</v>
      </c>
      <c r="I61" s="21">
        <f t="shared" si="3"/>
        <v>10</v>
      </c>
    </row>
    <row r="62" spans="1:9" x14ac:dyDescent="0.25">
      <c r="A62" s="20" t="s">
        <v>16</v>
      </c>
      <c r="B62" s="21">
        <f>COUNTIF(B$2:B$51,$A62)</f>
        <v>19</v>
      </c>
      <c r="C62" s="21">
        <f t="shared" si="3"/>
        <v>20</v>
      </c>
      <c r="D62" s="21">
        <f t="shared" si="3"/>
        <v>11</v>
      </c>
      <c r="E62" s="21">
        <f t="shared" si="3"/>
        <v>11</v>
      </c>
      <c r="F62" s="21">
        <f t="shared" si="3"/>
        <v>18</v>
      </c>
      <c r="G62" s="21">
        <f t="shared" si="3"/>
        <v>11</v>
      </c>
      <c r="H62" s="21">
        <f t="shared" si="3"/>
        <v>14</v>
      </c>
      <c r="I62" s="21">
        <f t="shared" si="3"/>
        <v>17</v>
      </c>
    </row>
    <row r="63" spans="1:9" x14ac:dyDescent="0.25">
      <c r="A63" s="20" t="s">
        <v>15</v>
      </c>
      <c r="B63" s="21">
        <f>SUM(B59:B62)</f>
        <v>40</v>
      </c>
      <c r="C63" s="21">
        <f t="shared" ref="C63:I63" si="4">SUM(C59:C62)</f>
        <v>39</v>
      </c>
      <c r="D63" s="21">
        <f t="shared" si="4"/>
        <v>37</v>
      </c>
      <c r="E63" s="21">
        <f t="shared" si="4"/>
        <v>36</v>
      </c>
      <c r="F63" s="21">
        <f t="shared" si="4"/>
        <v>36</v>
      </c>
      <c r="G63" s="21">
        <f t="shared" si="4"/>
        <v>37</v>
      </c>
      <c r="H63" s="21">
        <f t="shared" si="4"/>
        <v>37</v>
      </c>
      <c r="I63" s="21">
        <f t="shared" si="4"/>
        <v>35</v>
      </c>
    </row>
    <row r="64" spans="1:9" x14ac:dyDescent="0.25">
      <c r="B64" s="21"/>
      <c r="C64" s="21"/>
      <c r="D64" s="21"/>
      <c r="E64" s="21"/>
      <c r="F64" s="21"/>
      <c r="G64" s="21"/>
      <c r="H64" s="21"/>
      <c r="I64" s="21"/>
    </row>
    <row r="65" spans="1:9" x14ac:dyDescent="0.25">
      <c r="A65" s="20" t="s">
        <v>11</v>
      </c>
      <c r="B65" s="22">
        <f>B59/B$63</f>
        <v>0.125</v>
      </c>
      <c r="C65" s="22">
        <f t="shared" ref="C65:I69" si="5">C59/C$63</f>
        <v>5.128205128205128E-2</v>
      </c>
      <c r="D65" s="22">
        <f t="shared" si="5"/>
        <v>0.1891891891891892</v>
      </c>
      <c r="E65" s="22">
        <f t="shared" si="5"/>
        <v>0.25</v>
      </c>
      <c r="F65" s="22">
        <f t="shared" si="5"/>
        <v>2.7777777777777776E-2</v>
      </c>
      <c r="G65" s="22">
        <f t="shared" si="5"/>
        <v>0.1891891891891892</v>
      </c>
      <c r="H65" s="22">
        <f t="shared" si="5"/>
        <v>8.1081081081081086E-2</v>
      </c>
      <c r="I65" s="22">
        <f t="shared" si="5"/>
        <v>5.7142857142857141E-2</v>
      </c>
    </row>
    <row r="66" spans="1:9" x14ac:dyDescent="0.25">
      <c r="A66" s="20" t="s">
        <v>12</v>
      </c>
      <c r="B66" s="22">
        <f t="shared" ref="B66:H69" si="6">B60/B$63</f>
        <v>0.27500000000000002</v>
      </c>
      <c r="C66" s="22">
        <f t="shared" si="5"/>
        <v>0.28205128205128205</v>
      </c>
      <c r="D66" s="22">
        <f t="shared" si="5"/>
        <v>0.24324324324324326</v>
      </c>
      <c r="E66" s="22">
        <f t="shared" si="5"/>
        <v>0.1388888888888889</v>
      </c>
      <c r="F66" s="22">
        <f t="shared" si="5"/>
        <v>0.25</v>
      </c>
      <c r="G66" s="22">
        <f t="shared" si="5"/>
        <v>0.21621621621621623</v>
      </c>
      <c r="H66" s="22">
        <f t="shared" si="5"/>
        <v>0.21621621621621623</v>
      </c>
      <c r="I66" s="22">
        <f t="shared" si="5"/>
        <v>0.17142857142857143</v>
      </c>
    </row>
    <row r="67" spans="1:9" x14ac:dyDescent="0.25">
      <c r="A67" s="20" t="s">
        <v>13</v>
      </c>
      <c r="B67" s="22">
        <f t="shared" si="6"/>
        <v>0.125</v>
      </c>
      <c r="C67" s="22">
        <f t="shared" si="5"/>
        <v>0.15384615384615385</v>
      </c>
      <c r="D67" s="22">
        <f t="shared" si="5"/>
        <v>0.27027027027027029</v>
      </c>
      <c r="E67" s="22">
        <f t="shared" si="5"/>
        <v>0.30555555555555558</v>
      </c>
      <c r="F67" s="22">
        <f t="shared" si="5"/>
        <v>0.22222222222222221</v>
      </c>
      <c r="G67" s="22">
        <f t="shared" si="5"/>
        <v>0.29729729729729731</v>
      </c>
      <c r="H67" s="22">
        <f t="shared" si="5"/>
        <v>0.32432432432432434</v>
      </c>
      <c r="I67" s="22">
        <f t="shared" si="5"/>
        <v>0.2857142857142857</v>
      </c>
    </row>
    <row r="68" spans="1:9" x14ac:dyDescent="0.25">
      <c r="A68" s="20" t="s">
        <v>14</v>
      </c>
      <c r="B68" s="22">
        <f t="shared" si="6"/>
        <v>0.47499999999999998</v>
      </c>
      <c r="C68" s="22">
        <f t="shared" si="5"/>
        <v>0.51282051282051277</v>
      </c>
      <c r="D68" s="22">
        <f t="shared" si="5"/>
        <v>0.29729729729729731</v>
      </c>
      <c r="E68" s="22">
        <f t="shared" si="5"/>
        <v>0.30555555555555558</v>
      </c>
      <c r="F68" s="22">
        <f t="shared" si="5"/>
        <v>0.5</v>
      </c>
      <c r="G68" s="22">
        <f t="shared" si="5"/>
        <v>0.29729729729729731</v>
      </c>
      <c r="H68" s="22">
        <f t="shared" si="5"/>
        <v>0.3783783783783784</v>
      </c>
      <c r="I68" s="22">
        <f t="shared" si="5"/>
        <v>0.48571428571428571</v>
      </c>
    </row>
    <row r="69" spans="1:9" x14ac:dyDescent="0.25">
      <c r="A69" s="20" t="s">
        <v>15</v>
      </c>
      <c r="B69" s="22">
        <f t="shared" si="6"/>
        <v>1</v>
      </c>
      <c r="C69" s="22">
        <f t="shared" si="5"/>
        <v>1</v>
      </c>
      <c r="D69" s="22">
        <f t="shared" si="5"/>
        <v>1</v>
      </c>
      <c r="E69" s="22">
        <f t="shared" si="5"/>
        <v>1</v>
      </c>
      <c r="F69" s="22">
        <f t="shared" si="5"/>
        <v>1</v>
      </c>
      <c r="G69" s="22">
        <f t="shared" si="5"/>
        <v>1</v>
      </c>
      <c r="H69" s="22">
        <f t="shared" si="5"/>
        <v>1</v>
      </c>
      <c r="I69" s="22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Likert Scale1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2022-03-03T09:33:37Z</dcterms:created>
  <dcterms:modified xsi:type="dcterms:W3CDTF">2022-03-03T09:33:38Z</dcterms:modified>
</cp:coreProperties>
</file>