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6F6A3611-9A32-4DCE-8D10-538069048205}" xr6:coauthVersionLast="47" xr6:coauthVersionMax="47" xr10:uidLastSave="{00000000-0000-0000-0000-000000000000}"/>
  <bookViews>
    <workbookView xWindow="-120" yWindow="-120" windowWidth="20730" windowHeight="11760" xr2:uid="{4219B67E-E076-45F6-9DAD-C6E898ADBD8F}"/>
  </bookViews>
  <sheets>
    <sheet name="Likert Scale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1" l="1"/>
  <c r="F61" i="1"/>
  <c r="E61" i="1"/>
  <c r="E67" i="1" s="1"/>
  <c r="D61" i="1"/>
  <c r="D67" i="1" s="1"/>
  <c r="C61" i="1"/>
  <c r="B61" i="1"/>
  <c r="G60" i="1"/>
  <c r="F60" i="1"/>
  <c r="E60" i="1"/>
  <c r="D60" i="1"/>
  <c r="C60" i="1"/>
  <c r="B60" i="1"/>
  <c r="G59" i="1"/>
  <c r="F59" i="1"/>
  <c r="E59" i="1"/>
  <c r="E65" i="1" s="1"/>
  <c r="D59" i="1"/>
  <c r="D65" i="1" s="1"/>
  <c r="C59" i="1"/>
  <c r="B59" i="1"/>
  <c r="G58" i="1"/>
  <c r="F58" i="1"/>
  <c r="E58" i="1"/>
  <c r="E62" i="1" s="1"/>
  <c r="E68" i="1" s="1"/>
  <c r="D58" i="1"/>
  <c r="D62" i="1" s="1"/>
  <c r="D68" i="1" s="1"/>
  <c r="C58" i="1"/>
  <c r="B58" i="1"/>
  <c r="G55" i="1"/>
  <c r="F55" i="1"/>
  <c r="E55" i="1"/>
  <c r="D55" i="1"/>
  <c r="C55" i="1"/>
  <c r="B55" i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C66" i="1" l="1"/>
  <c r="D66" i="1"/>
  <c r="E66" i="1"/>
  <c r="B62" i="1"/>
  <c r="B68" i="1" s="1"/>
  <c r="F62" i="1"/>
  <c r="F68" i="1" s="1"/>
  <c r="D64" i="1"/>
  <c r="C62" i="1"/>
  <c r="C68" i="1" s="1"/>
  <c r="G62" i="1"/>
  <c r="G68" i="1" s="1"/>
  <c r="E64" i="1"/>
  <c r="B64" i="1" l="1"/>
  <c r="G64" i="1"/>
  <c r="F64" i="1"/>
  <c r="C64" i="1"/>
  <c r="G65" i="1"/>
  <c r="F65" i="1"/>
  <c r="G67" i="1"/>
  <c r="C65" i="1"/>
  <c r="F67" i="1"/>
  <c r="B65" i="1"/>
  <c r="C67" i="1"/>
  <c r="F66" i="1"/>
  <c r="B67" i="1"/>
  <c r="G66" i="1"/>
  <c r="B66" i="1"/>
</calcChain>
</file>

<file path=xl/sharedStrings.xml><?xml version="1.0" encoding="utf-8"?>
<sst xmlns="http://schemas.openxmlformats.org/spreadsheetml/2006/main" count="269" uniqueCount="19">
  <si>
    <t>Respondent</t>
  </si>
  <si>
    <t>Q_14_1</t>
  </si>
  <si>
    <t>Q_14_2</t>
  </si>
  <si>
    <t>Q_14_3</t>
  </si>
  <si>
    <t>Q_14_4</t>
  </si>
  <si>
    <t>Q_14_5</t>
  </si>
  <si>
    <t>Q_14_6</t>
  </si>
  <si>
    <t>Questions</t>
  </si>
  <si>
    <t>TOTAL</t>
  </si>
  <si>
    <t>Strongly agree(%)</t>
  </si>
  <si>
    <t>Agree (%)</t>
  </si>
  <si>
    <t>Disagree (%)</t>
  </si>
  <si>
    <t>Strongly disagree(%)</t>
  </si>
  <si>
    <t>Strongly agree</t>
  </si>
  <si>
    <t>Disagree</t>
  </si>
  <si>
    <t>Agree</t>
  </si>
  <si>
    <t>Strongly disagree</t>
  </si>
  <si>
    <t>Count N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</si>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</sst>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wrapText="1"/>
    </xf>
    <xf numFmtId="9" fontId="0" fillId="0" borderId="3" xfId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9" fontId="0" fillId="0" borderId="5" xfId="1" applyFont="1" applyBorder="1" applyAlignment="1">
      <alignment horizontal="center" wrapText="1"/>
    </xf>
    <xf numFmtId="9" fontId="0" fillId="0" borderId="6" xfId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Regard</a:t>
            </a:r>
            <a:r>
              <a:rPr lang="en-US" baseline="0"/>
              <a:t>s on using computers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'Likert Scale2'!$L$1</c:f>
              <c:strCache>
                <c:ptCount val="1"/>
                <c:pt idx="0">
                  <c:v>Strongly agree(%)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Scale2'!$L$2:$L$7</c:f>
              <c:numCache>
                <c:formatCode>0%</c:formatCode>
                <c:ptCount val="6"/>
                <c:pt idx="0">
                  <c:v>0.76744186046511631</c:v>
                </c:pt>
                <c:pt idx="1">
                  <c:v>0.55000000000000004</c:v>
                </c:pt>
                <c:pt idx="2">
                  <c:v>0.42499999999999999</c:v>
                </c:pt>
                <c:pt idx="3">
                  <c:v>0.10256410256410256</c:v>
                </c:pt>
                <c:pt idx="4">
                  <c:v>0.60526315789473684</c:v>
                </c:pt>
                <c:pt idx="5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F75-963F-2ED5B24B1676}"/>
            </c:ext>
          </c:extLst>
        </c:ser>
        <c:ser>
          <c:idx val="1"/>
          <c:order val="1"/>
          <c:tx>
            <c:strRef>
              <c:f>'Likert Scale2'!$M$1</c:f>
              <c:strCache>
                <c:ptCount val="1"/>
                <c:pt idx="0">
                  <c:v>Agree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Scale2'!$M$2:$M$7</c:f>
              <c:numCache>
                <c:formatCode>0%</c:formatCode>
                <c:ptCount val="6"/>
                <c:pt idx="0">
                  <c:v>0.13953488372093023</c:v>
                </c:pt>
                <c:pt idx="1">
                  <c:v>0.4</c:v>
                </c:pt>
                <c:pt idx="2">
                  <c:v>0.375</c:v>
                </c:pt>
                <c:pt idx="3">
                  <c:v>0.46153846153846156</c:v>
                </c:pt>
                <c:pt idx="4">
                  <c:v>0.21052631578947367</c:v>
                </c:pt>
                <c:pt idx="5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F75-963F-2ED5B24B1676}"/>
            </c:ext>
          </c:extLst>
        </c:ser>
        <c:ser>
          <c:idx val="2"/>
          <c:order val="2"/>
          <c:tx>
            <c:strRef>
              <c:f>'Likert Scale2'!$N$1</c:f>
              <c:strCache>
                <c:ptCount val="1"/>
                <c:pt idx="0">
                  <c:v>Disagree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Scale2'!$N$2:$N$7</c:f>
              <c:numCache>
                <c:formatCode>0%</c:formatCode>
                <c:ptCount val="6"/>
                <c:pt idx="0">
                  <c:v>6.9767441860465115E-2</c:v>
                </c:pt>
                <c:pt idx="1">
                  <c:v>0.05</c:v>
                </c:pt>
                <c:pt idx="2">
                  <c:v>0.17499999999999999</c:v>
                </c:pt>
                <c:pt idx="3">
                  <c:v>0.33333333333333331</c:v>
                </c:pt>
                <c:pt idx="4">
                  <c:v>0.15789473684210525</c:v>
                </c:pt>
                <c:pt idx="5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3-4F75-963F-2ED5B24B1676}"/>
            </c:ext>
          </c:extLst>
        </c:ser>
        <c:ser>
          <c:idx val="3"/>
          <c:order val="3"/>
          <c:tx>
            <c:strRef>
              <c:f>'Likert Scale2'!$O$1</c:f>
              <c:strCache>
                <c:ptCount val="1"/>
                <c:pt idx="0">
                  <c:v>Strongly disagree(%)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Scale2'!$O$2:$O$7</c:f>
              <c:numCache>
                <c:formatCode>0%</c:formatCode>
                <c:ptCount val="6"/>
                <c:pt idx="0">
                  <c:v>2.3255813953488372E-2</c:v>
                </c:pt>
                <c:pt idx="1">
                  <c:v>0</c:v>
                </c:pt>
                <c:pt idx="2">
                  <c:v>2.5000000000000001E-2</c:v>
                </c:pt>
                <c:pt idx="3">
                  <c:v>0.10256410256410256</c:v>
                </c:pt>
                <c:pt idx="4">
                  <c:v>2.6315789473684209E-2</c:v>
                </c:pt>
                <c:pt idx="5">
                  <c:v>0.47222222222222221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3-4F75-963F-2ED5B24B1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228504"/>
        <c:axId val="661230472"/>
      </c:barChart>
      <c:catAx>
        <c:axId val="661228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61230472"/>
        <c:crosses val="autoZero"/>
        <c:auto val="1"/>
        <c:lblAlgn val="ctr"/>
        <c:lblOffset val="100"/>
        <c:noMultiLvlLbl val="0"/>
      </c:catAx>
      <c:valAx>
        <c:axId val="661230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612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8</xdr:row>
      <xdr:rowOff>4762</xdr:rowOff>
    </xdr:from>
    <xdr:to>
      <xdr:col>16</xdr:col>
      <xdr:colOff>152400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A80A-D5BB-490A-862A-945085738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Likert Scale1"/>
      <sheetName val="Likert Scale2"/>
      <sheetName val="Multiple response1"/>
      <sheetName val="Multiple response2"/>
      <sheetName val="Multiple response3"/>
    </sheetNames>
    <sheetDataSet>
      <sheetData sheetId="0"/>
      <sheetData sheetId="1"/>
      <sheetData sheetId="2">
        <row r="1">
          <cell r="L1" t="str">
            <v>Strongly agree(%)</v>
          </cell>
          <cell r="M1" t="str">
            <v>Agree (%)</v>
          </cell>
          <cell r="N1" t="str">
            <v>Disagree (%)</v>
          </cell>
          <cell r="O1" t="str">
            <v>Strongly disagree(%)</v>
          </cell>
        </row>
        <row r="2">
          <cell r="L2">
            <v>0.76744186046511631</v>
          </cell>
          <cell r="M2">
            <v>0.13953488372093023</v>
          </cell>
          <cell r="N2">
            <v>6.9767441860465115E-2</v>
          </cell>
          <cell r="O2">
            <v>2.3255813953488372E-2</v>
          </cell>
        </row>
        <row r="3">
          <cell r="L3">
            <v>0.55000000000000004</v>
          </cell>
          <cell r="M3">
            <v>0.4</v>
          </cell>
          <cell r="N3">
            <v>0.05</v>
          </cell>
          <cell r="O3">
            <v>0</v>
          </cell>
        </row>
        <row r="4">
          <cell r="L4">
            <v>0.42499999999999999</v>
          </cell>
          <cell r="M4">
            <v>0.375</v>
          </cell>
          <cell r="N4">
            <v>0.17499999999999999</v>
          </cell>
          <cell r="O4">
            <v>2.5000000000000001E-2</v>
          </cell>
        </row>
        <row r="5">
          <cell r="L5">
            <v>0.10256410256410256</v>
          </cell>
          <cell r="M5">
            <v>0.46153846153846156</v>
          </cell>
          <cell r="N5">
            <v>0.33333333333333331</v>
          </cell>
          <cell r="O5">
            <v>0.10256410256410256</v>
          </cell>
        </row>
        <row r="6">
          <cell r="L6">
            <v>0.60526315789473684</v>
          </cell>
          <cell r="M6">
            <v>0.21052631578947367</v>
          </cell>
          <cell r="N6">
            <v>0.15789473684210525</v>
          </cell>
          <cell r="O6">
            <v>2.6315789473684209E-2</v>
          </cell>
        </row>
        <row r="7">
          <cell r="L7">
            <v>0.1111111111111111</v>
          </cell>
          <cell r="M7">
            <v>0.1388888888888889</v>
          </cell>
          <cell r="N7">
            <v>0.27777777777777779</v>
          </cell>
          <cell r="O7">
            <v>0.47222222222222221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88C2-48B9-4BA2-8D0A-5C04F2196A76}">
  <sheetPr codeName="Sheet3"/>
  <dimension ref="A1:P68"/>
  <sheetViews>
    <sheetView tabSelected="1" workbookViewId="0">
      <selection activeCell="I58" sqref="I58"/>
    </sheetView>
  </sheetViews>
  <sheetFormatPr defaultRowHeight="15" x14ac:dyDescent="0.25"/>
  <cols>
    <col min="1" max="1" width="19.5703125" style="1" bestFit="1" customWidth="1"/>
    <col min="2" max="3" width="13.85546875" bestFit="1" customWidth="1"/>
    <col min="4" max="7" width="16.42578125" bestFit="1" customWidth="1"/>
    <col min="10" max="10" width="10" bestFit="1" customWidth="1"/>
  </cols>
  <sheetData>
    <row r="1" spans="1:1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">
        <v>8</v>
      </c>
    </row>
    <row r="2" spans="1:16" x14ac:dyDescent="0.25">
      <c r="A2" s="1">
        <v>1</v>
      </c>
      <c r="B2" t="s">
        <v>13</v>
      </c>
      <c r="C2" t="s">
        <v>13</v>
      </c>
      <c r="D2" t="s">
        <v>13</v>
      </c>
      <c r="E2" t="s">
        <v>14</v>
      </c>
      <c r="F2" t="s">
        <v>13</v>
      </c>
      <c r="G2" t="s">
        <v>13</v>
      </c>
      <c r="J2" s="6" t="s">
        <v>1</v>
      </c>
      <c r="K2" s="7">
        <v>43</v>
      </c>
      <c r="L2" s="8">
        <v>0.76744186046511631</v>
      </c>
      <c r="M2" s="8">
        <v>0.13953488372093023</v>
      </c>
      <c r="N2" s="8">
        <v>6.9767441860465115E-2</v>
      </c>
      <c r="O2" s="8">
        <v>2.3255813953488372E-2</v>
      </c>
      <c r="P2" s="9">
        <v>1</v>
      </c>
    </row>
    <row r="3" spans="1:16" x14ac:dyDescent="0.25">
      <c r="A3" s="1">
        <v>2</v>
      </c>
      <c r="B3" t="s">
        <v>13</v>
      </c>
      <c r="C3" t="s">
        <v>13</v>
      </c>
      <c r="D3" t="s">
        <v>13</v>
      </c>
      <c r="E3" t="s">
        <v>15</v>
      </c>
      <c r="G3" t="s">
        <v>16</v>
      </c>
      <c r="J3" s="6" t="s">
        <v>2</v>
      </c>
      <c r="K3" s="7">
        <v>40</v>
      </c>
      <c r="L3" s="8">
        <v>0.55000000000000004</v>
      </c>
      <c r="M3" s="8">
        <v>0.4</v>
      </c>
      <c r="N3" s="8">
        <v>0.05</v>
      </c>
      <c r="O3" s="8">
        <v>0</v>
      </c>
      <c r="P3" s="9">
        <v>1</v>
      </c>
    </row>
    <row r="4" spans="1:16" x14ac:dyDescent="0.25">
      <c r="A4" s="1">
        <v>3</v>
      </c>
      <c r="B4" t="s">
        <v>13</v>
      </c>
      <c r="C4" t="s">
        <v>13</v>
      </c>
      <c r="D4" t="s">
        <v>15</v>
      </c>
      <c r="E4" t="s">
        <v>15</v>
      </c>
      <c r="F4" t="s">
        <v>13</v>
      </c>
      <c r="G4" t="s">
        <v>16</v>
      </c>
      <c r="J4" s="6" t="s">
        <v>3</v>
      </c>
      <c r="K4" s="7">
        <v>40</v>
      </c>
      <c r="L4" s="8">
        <v>0.42499999999999999</v>
      </c>
      <c r="M4" s="8">
        <v>0.375</v>
      </c>
      <c r="N4" s="8">
        <v>0.17499999999999999</v>
      </c>
      <c r="O4" s="8">
        <v>2.5000000000000001E-2</v>
      </c>
      <c r="P4" s="9">
        <v>1</v>
      </c>
    </row>
    <row r="5" spans="1:16" x14ac:dyDescent="0.25">
      <c r="A5" s="1">
        <v>4</v>
      </c>
      <c r="B5" t="s">
        <v>15</v>
      </c>
      <c r="C5" t="s">
        <v>13</v>
      </c>
      <c r="D5" t="s">
        <v>15</v>
      </c>
      <c r="E5" t="s">
        <v>16</v>
      </c>
      <c r="F5" t="s">
        <v>15</v>
      </c>
      <c r="G5" t="s">
        <v>14</v>
      </c>
      <c r="J5" s="6" t="s">
        <v>4</v>
      </c>
      <c r="K5" s="7">
        <v>39</v>
      </c>
      <c r="L5" s="8">
        <v>0.10256410256410256</v>
      </c>
      <c r="M5" s="8">
        <v>0.46153846153846156</v>
      </c>
      <c r="N5" s="8">
        <v>0.33333333333333331</v>
      </c>
      <c r="O5" s="8">
        <v>0.10256410256410256</v>
      </c>
      <c r="P5" s="9">
        <v>1</v>
      </c>
    </row>
    <row r="6" spans="1:16" x14ac:dyDescent="0.25">
      <c r="A6" s="1">
        <v>5</v>
      </c>
      <c r="J6" s="6" t="s">
        <v>5</v>
      </c>
      <c r="K6" s="7">
        <v>38</v>
      </c>
      <c r="L6" s="8">
        <v>0.60526315789473684</v>
      </c>
      <c r="M6" s="8">
        <v>0.21052631578947367</v>
      </c>
      <c r="N6" s="8">
        <v>0.15789473684210525</v>
      </c>
      <c r="O6" s="8">
        <v>2.6315789473684209E-2</v>
      </c>
      <c r="P6" s="9">
        <v>1</v>
      </c>
    </row>
    <row r="7" spans="1:16" ht="15.75" thickBot="1" x14ac:dyDescent="0.3">
      <c r="A7" s="1">
        <v>6</v>
      </c>
      <c r="B7" t="s">
        <v>13</v>
      </c>
      <c r="C7" t="s">
        <v>15</v>
      </c>
      <c r="G7" t="s">
        <v>13</v>
      </c>
      <c r="J7" s="10" t="s">
        <v>6</v>
      </c>
      <c r="K7" s="11">
        <v>36</v>
      </c>
      <c r="L7" s="12">
        <v>0.1111111111111111</v>
      </c>
      <c r="M7" s="12">
        <v>0.1388888888888889</v>
      </c>
      <c r="N7" s="12">
        <v>0.27777777777777779</v>
      </c>
      <c r="O7" s="12">
        <v>0.47222222222222221</v>
      </c>
      <c r="P7" s="13">
        <v>1</v>
      </c>
    </row>
    <row r="8" spans="1:16" x14ac:dyDescent="0.25">
      <c r="A8" s="1">
        <v>7</v>
      </c>
      <c r="B8" t="s">
        <v>13</v>
      </c>
      <c r="C8" t="s">
        <v>13</v>
      </c>
      <c r="D8" t="s">
        <v>14</v>
      </c>
      <c r="E8" t="s">
        <v>15</v>
      </c>
      <c r="F8" t="s">
        <v>13</v>
      </c>
      <c r="G8" t="s">
        <v>16</v>
      </c>
    </row>
    <row r="9" spans="1:16" x14ac:dyDescent="0.25">
      <c r="A9" s="1">
        <v>8</v>
      </c>
      <c r="B9" t="s">
        <v>15</v>
      </c>
      <c r="C9" t="s">
        <v>15</v>
      </c>
      <c r="D9" t="s">
        <v>15</v>
      </c>
      <c r="E9" t="s">
        <v>14</v>
      </c>
      <c r="F9" t="s">
        <v>15</v>
      </c>
      <c r="G9" t="s">
        <v>14</v>
      </c>
    </row>
    <row r="10" spans="1:16" x14ac:dyDescent="0.25">
      <c r="A10" s="1">
        <v>9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14</v>
      </c>
    </row>
    <row r="11" spans="1:16" x14ac:dyDescent="0.25">
      <c r="A11" s="1">
        <v>10</v>
      </c>
      <c r="B11" t="s">
        <v>15</v>
      </c>
    </row>
    <row r="12" spans="1:16" x14ac:dyDescent="0.25">
      <c r="A12" s="1">
        <v>11</v>
      </c>
      <c r="B12" t="s">
        <v>13</v>
      </c>
      <c r="C12" t="s">
        <v>13</v>
      </c>
      <c r="D12" t="s">
        <v>14</v>
      </c>
      <c r="E12" t="s">
        <v>16</v>
      </c>
      <c r="F12" t="s">
        <v>13</v>
      </c>
      <c r="G12" t="s">
        <v>16</v>
      </c>
    </row>
    <row r="13" spans="1:16" x14ac:dyDescent="0.25">
      <c r="A13" s="1">
        <v>12</v>
      </c>
      <c r="B13" t="s">
        <v>13</v>
      </c>
      <c r="C13" t="s">
        <v>13</v>
      </c>
      <c r="D13" t="s">
        <v>13</v>
      </c>
      <c r="E13" t="s">
        <v>14</v>
      </c>
      <c r="F13" t="s">
        <v>13</v>
      </c>
      <c r="G13" t="s">
        <v>16</v>
      </c>
    </row>
    <row r="14" spans="1:16" x14ac:dyDescent="0.25">
      <c r="A14" s="1">
        <v>13</v>
      </c>
      <c r="B14" t="s">
        <v>13</v>
      </c>
      <c r="C14" t="s">
        <v>13</v>
      </c>
      <c r="D14" t="s">
        <v>15</v>
      </c>
      <c r="E14" t="s">
        <v>15</v>
      </c>
      <c r="F14" t="s">
        <v>13</v>
      </c>
      <c r="G14" t="s">
        <v>16</v>
      </c>
    </row>
    <row r="15" spans="1:16" x14ac:dyDescent="0.25">
      <c r="A15" s="1">
        <v>14</v>
      </c>
      <c r="B15" t="s">
        <v>16</v>
      </c>
      <c r="C15" t="s">
        <v>15</v>
      </c>
      <c r="D15" t="s">
        <v>15</v>
      </c>
      <c r="E15" t="s">
        <v>15</v>
      </c>
      <c r="F15" t="s">
        <v>16</v>
      </c>
      <c r="G15" t="s">
        <v>13</v>
      </c>
    </row>
    <row r="16" spans="1:16" x14ac:dyDescent="0.25">
      <c r="A16" s="1">
        <v>15</v>
      </c>
      <c r="B16" t="s">
        <v>13</v>
      </c>
      <c r="C16" t="s">
        <v>15</v>
      </c>
      <c r="D16" t="s">
        <v>15</v>
      </c>
      <c r="E16" t="s">
        <v>15</v>
      </c>
      <c r="F16" t="s">
        <v>14</v>
      </c>
    </row>
    <row r="17" spans="1:7" x14ac:dyDescent="0.25">
      <c r="A17" s="1">
        <v>16</v>
      </c>
      <c r="B17" t="s">
        <v>13</v>
      </c>
      <c r="C17" t="s">
        <v>13</v>
      </c>
      <c r="D17" t="s">
        <v>15</v>
      </c>
      <c r="E17" t="s">
        <v>15</v>
      </c>
      <c r="F17" t="s">
        <v>15</v>
      </c>
      <c r="G17" t="s">
        <v>15</v>
      </c>
    </row>
    <row r="18" spans="1:7" x14ac:dyDescent="0.25">
      <c r="A18" s="1">
        <v>17</v>
      </c>
      <c r="B18" t="s">
        <v>13</v>
      </c>
      <c r="C18" t="s">
        <v>13</v>
      </c>
      <c r="D18" t="s">
        <v>13</v>
      </c>
      <c r="E18" t="s">
        <v>15</v>
      </c>
      <c r="F18" t="s">
        <v>15</v>
      </c>
      <c r="G18" t="s">
        <v>14</v>
      </c>
    </row>
    <row r="19" spans="1:7" x14ac:dyDescent="0.25">
      <c r="A19" s="1">
        <v>18</v>
      </c>
      <c r="B19" t="s">
        <v>13</v>
      </c>
      <c r="C19" t="s">
        <v>13</v>
      </c>
      <c r="D19" t="s">
        <v>13</v>
      </c>
      <c r="E19" t="s">
        <v>14</v>
      </c>
      <c r="F19" t="s">
        <v>13</v>
      </c>
      <c r="G19" t="s">
        <v>16</v>
      </c>
    </row>
    <row r="20" spans="1:7" x14ac:dyDescent="0.25">
      <c r="A20" s="1">
        <v>19</v>
      </c>
      <c r="B20" t="s">
        <v>13</v>
      </c>
      <c r="C20" t="s">
        <v>15</v>
      </c>
      <c r="D20" t="s">
        <v>15</v>
      </c>
      <c r="E20" t="s">
        <v>15</v>
      </c>
      <c r="F20" t="s">
        <v>13</v>
      </c>
      <c r="G20" t="s">
        <v>15</v>
      </c>
    </row>
    <row r="21" spans="1:7" x14ac:dyDescent="0.25">
      <c r="A21" s="1">
        <v>20</v>
      </c>
      <c r="B21" t="s">
        <v>13</v>
      </c>
      <c r="C21" t="s">
        <v>15</v>
      </c>
      <c r="D21" t="s">
        <v>15</v>
      </c>
      <c r="E21" t="s">
        <v>14</v>
      </c>
      <c r="F21" t="s">
        <v>13</v>
      </c>
      <c r="G21" t="s">
        <v>16</v>
      </c>
    </row>
    <row r="22" spans="1:7" x14ac:dyDescent="0.25">
      <c r="A22" s="1">
        <v>21</v>
      </c>
      <c r="B22" t="s">
        <v>13</v>
      </c>
      <c r="C22" t="s">
        <v>15</v>
      </c>
      <c r="D22" t="s">
        <v>14</v>
      </c>
      <c r="E22" t="s">
        <v>16</v>
      </c>
      <c r="F22" t="s">
        <v>13</v>
      </c>
      <c r="G22" t="s">
        <v>16</v>
      </c>
    </row>
    <row r="23" spans="1:7" x14ac:dyDescent="0.25">
      <c r="A23" s="1">
        <v>22</v>
      </c>
      <c r="B23" t="s">
        <v>13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</row>
    <row r="24" spans="1:7" x14ac:dyDescent="0.25">
      <c r="A24" s="1">
        <v>23</v>
      </c>
      <c r="B24" t="s">
        <v>13</v>
      </c>
      <c r="C24" t="s">
        <v>15</v>
      </c>
      <c r="D24" t="s">
        <v>13</v>
      </c>
      <c r="E24" t="s">
        <v>14</v>
      </c>
      <c r="F24" t="s">
        <v>13</v>
      </c>
      <c r="G24" t="s">
        <v>14</v>
      </c>
    </row>
    <row r="25" spans="1:7" x14ac:dyDescent="0.25">
      <c r="A25" s="1">
        <v>24</v>
      </c>
      <c r="B25" t="s">
        <v>13</v>
      </c>
    </row>
    <row r="26" spans="1:7" x14ac:dyDescent="0.25">
      <c r="A26" s="1">
        <v>25</v>
      </c>
      <c r="B26" t="s">
        <v>13</v>
      </c>
      <c r="C26" t="s">
        <v>15</v>
      </c>
      <c r="D26" t="s">
        <v>15</v>
      </c>
      <c r="E26" t="s">
        <v>15</v>
      </c>
      <c r="F26" t="s">
        <v>15</v>
      </c>
      <c r="G26" t="s">
        <v>16</v>
      </c>
    </row>
    <row r="27" spans="1:7" x14ac:dyDescent="0.25">
      <c r="A27" s="1">
        <v>26</v>
      </c>
      <c r="B27" t="s">
        <v>13</v>
      </c>
      <c r="C27" t="s">
        <v>13</v>
      </c>
      <c r="D27" t="s">
        <v>13</v>
      </c>
      <c r="E27" t="s">
        <v>14</v>
      </c>
      <c r="F27" t="s">
        <v>15</v>
      </c>
      <c r="G27" t="s">
        <v>14</v>
      </c>
    </row>
    <row r="28" spans="1:7" x14ac:dyDescent="0.25">
      <c r="A28" s="1">
        <v>27</v>
      </c>
      <c r="B28" t="s">
        <v>14</v>
      </c>
      <c r="C28" t="s">
        <v>15</v>
      </c>
      <c r="D28" t="s">
        <v>14</v>
      </c>
      <c r="E28" t="s">
        <v>15</v>
      </c>
      <c r="F28" t="s">
        <v>14</v>
      </c>
      <c r="G28" t="s">
        <v>16</v>
      </c>
    </row>
    <row r="29" spans="1:7" x14ac:dyDescent="0.25">
      <c r="A29" s="1">
        <v>28</v>
      </c>
      <c r="B29" t="s">
        <v>13</v>
      </c>
      <c r="D29" t="s">
        <v>13</v>
      </c>
    </row>
    <row r="30" spans="1:7" x14ac:dyDescent="0.25">
      <c r="A30" s="1">
        <v>29</v>
      </c>
      <c r="B30" t="s">
        <v>13</v>
      </c>
      <c r="C30" t="s">
        <v>15</v>
      </c>
      <c r="D30" t="s">
        <v>13</v>
      </c>
      <c r="E30" t="s">
        <v>14</v>
      </c>
      <c r="F30" t="s">
        <v>14</v>
      </c>
      <c r="G30" t="s">
        <v>15</v>
      </c>
    </row>
    <row r="31" spans="1:7" x14ac:dyDescent="0.25">
      <c r="A31" s="1">
        <v>30</v>
      </c>
      <c r="B31" t="s">
        <v>13</v>
      </c>
      <c r="C31" t="s">
        <v>15</v>
      </c>
      <c r="D31" t="s">
        <v>13</v>
      </c>
      <c r="E31" t="s">
        <v>15</v>
      </c>
      <c r="F31" t="s">
        <v>15</v>
      </c>
      <c r="G31" t="s">
        <v>16</v>
      </c>
    </row>
    <row r="32" spans="1:7" x14ac:dyDescent="0.25">
      <c r="A32" s="1">
        <v>31</v>
      </c>
      <c r="B32" t="s">
        <v>14</v>
      </c>
      <c r="C32" t="s">
        <v>15</v>
      </c>
      <c r="D32" t="s">
        <v>14</v>
      </c>
      <c r="E32" t="s">
        <v>15</v>
      </c>
      <c r="F32" t="s">
        <v>14</v>
      </c>
      <c r="G32" t="s">
        <v>15</v>
      </c>
    </row>
    <row r="33" spans="1:7" x14ac:dyDescent="0.25">
      <c r="A33" s="1">
        <v>32</v>
      </c>
      <c r="B33" t="s">
        <v>13</v>
      </c>
      <c r="C33" t="s">
        <v>15</v>
      </c>
      <c r="D33" t="s">
        <v>15</v>
      </c>
      <c r="E33" t="s">
        <v>14</v>
      </c>
      <c r="F33" t="s">
        <v>13</v>
      </c>
      <c r="G33" t="s">
        <v>15</v>
      </c>
    </row>
    <row r="34" spans="1:7" x14ac:dyDescent="0.25">
      <c r="A34" s="1">
        <v>33</v>
      </c>
      <c r="B34" t="s">
        <v>13</v>
      </c>
      <c r="C34" t="s">
        <v>13</v>
      </c>
      <c r="D34" t="s">
        <v>15</v>
      </c>
      <c r="E34" t="s">
        <v>15</v>
      </c>
      <c r="F34" t="s">
        <v>13</v>
      </c>
      <c r="G34" t="s">
        <v>14</v>
      </c>
    </row>
    <row r="35" spans="1:7" x14ac:dyDescent="0.25">
      <c r="A35" s="1">
        <v>34</v>
      </c>
      <c r="B35" t="s">
        <v>14</v>
      </c>
      <c r="C35" t="s">
        <v>14</v>
      </c>
      <c r="D35" t="s">
        <v>14</v>
      </c>
      <c r="E35" t="s">
        <v>15</v>
      </c>
      <c r="F35" t="s">
        <v>14</v>
      </c>
      <c r="G35" t="s">
        <v>14</v>
      </c>
    </row>
    <row r="36" spans="1:7" x14ac:dyDescent="0.25">
      <c r="A36" s="1">
        <v>35</v>
      </c>
      <c r="B36" t="s">
        <v>15</v>
      </c>
      <c r="C36" t="s">
        <v>15</v>
      </c>
      <c r="D36" t="s">
        <v>15</v>
      </c>
      <c r="E36" t="s">
        <v>14</v>
      </c>
      <c r="F36" t="s">
        <v>15</v>
      </c>
      <c r="G36" t="s">
        <v>14</v>
      </c>
    </row>
    <row r="37" spans="1:7" x14ac:dyDescent="0.25">
      <c r="A37" s="1">
        <v>36</v>
      </c>
      <c r="B37" t="s">
        <v>13</v>
      </c>
      <c r="C37" t="s">
        <v>13</v>
      </c>
      <c r="D37" t="s">
        <v>15</v>
      </c>
      <c r="E37" t="s">
        <v>14</v>
      </c>
      <c r="F37" t="s">
        <v>13</v>
      </c>
      <c r="G37" t="s">
        <v>16</v>
      </c>
    </row>
    <row r="38" spans="1:7" x14ac:dyDescent="0.25">
      <c r="A38" s="1">
        <v>37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  <c r="G38" t="s">
        <v>16</v>
      </c>
    </row>
    <row r="39" spans="1:7" x14ac:dyDescent="0.25">
      <c r="A39" s="1">
        <v>38</v>
      </c>
      <c r="B39" t="s">
        <v>13</v>
      </c>
      <c r="C39" t="s">
        <v>13</v>
      </c>
      <c r="D39" t="s">
        <v>13</v>
      </c>
      <c r="E39" t="s">
        <v>14</v>
      </c>
      <c r="F39" t="s">
        <v>13</v>
      </c>
      <c r="G39" t="s">
        <v>14</v>
      </c>
    </row>
    <row r="40" spans="1:7" x14ac:dyDescent="0.25">
      <c r="A40" s="1">
        <v>39</v>
      </c>
      <c r="B40" t="s">
        <v>13</v>
      </c>
      <c r="C40" t="s">
        <v>13</v>
      </c>
      <c r="D40" t="s">
        <v>13</v>
      </c>
      <c r="E40" t="s">
        <v>16</v>
      </c>
      <c r="F40" t="s">
        <v>13</v>
      </c>
      <c r="G40" t="s">
        <v>16</v>
      </c>
    </row>
    <row r="41" spans="1:7" x14ac:dyDescent="0.25">
      <c r="A41" s="1">
        <v>40</v>
      </c>
      <c r="B41" t="s">
        <v>13</v>
      </c>
      <c r="C41" t="s">
        <v>13</v>
      </c>
      <c r="D41" t="s">
        <v>13</v>
      </c>
      <c r="E41" t="s">
        <v>14</v>
      </c>
      <c r="F41" t="s">
        <v>13</v>
      </c>
      <c r="G41" t="s">
        <v>16</v>
      </c>
    </row>
    <row r="42" spans="1:7" x14ac:dyDescent="0.25">
      <c r="A42" s="1">
        <v>41</v>
      </c>
      <c r="B42" t="s">
        <v>13</v>
      </c>
      <c r="C42" t="s">
        <v>13</v>
      </c>
      <c r="D42" t="s">
        <v>15</v>
      </c>
      <c r="E42" t="s">
        <v>15</v>
      </c>
      <c r="F42" t="s">
        <v>13</v>
      </c>
      <c r="G42" t="s">
        <v>16</v>
      </c>
    </row>
    <row r="43" spans="1:7" x14ac:dyDescent="0.25">
      <c r="A43" s="1">
        <v>42</v>
      </c>
    </row>
    <row r="44" spans="1:7" x14ac:dyDescent="0.25">
      <c r="A44" s="1">
        <v>43</v>
      </c>
    </row>
    <row r="45" spans="1:7" x14ac:dyDescent="0.25">
      <c r="A45" s="1">
        <v>44</v>
      </c>
    </row>
    <row r="46" spans="1:7" x14ac:dyDescent="0.25">
      <c r="A46" s="1">
        <v>45</v>
      </c>
      <c r="B46" t="s">
        <v>15</v>
      </c>
      <c r="C46" t="s">
        <v>15</v>
      </c>
      <c r="D46" t="s">
        <v>16</v>
      </c>
      <c r="E46" t="s">
        <v>15</v>
      </c>
      <c r="F46" t="s">
        <v>13</v>
      </c>
    </row>
    <row r="47" spans="1:7" x14ac:dyDescent="0.25">
      <c r="A47" s="1">
        <v>46</v>
      </c>
    </row>
    <row r="48" spans="1:7" x14ac:dyDescent="0.25">
      <c r="A48" s="1">
        <v>47</v>
      </c>
    </row>
    <row r="49" spans="1:7" x14ac:dyDescent="0.25">
      <c r="A49" s="1">
        <v>48</v>
      </c>
      <c r="B49" t="s">
        <v>13</v>
      </c>
      <c r="C49" t="s">
        <v>13</v>
      </c>
      <c r="D49" t="s">
        <v>13</v>
      </c>
      <c r="E49" t="s">
        <v>13</v>
      </c>
      <c r="F49" t="s">
        <v>13</v>
      </c>
    </row>
    <row r="50" spans="1:7" x14ac:dyDescent="0.25">
      <c r="A50" s="1">
        <v>49</v>
      </c>
      <c r="B50" t="s">
        <v>15</v>
      </c>
      <c r="C50" t="s">
        <v>14</v>
      </c>
      <c r="D50" t="s">
        <v>14</v>
      </c>
      <c r="E50" t="s">
        <v>15</v>
      </c>
      <c r="F50" t="s">
        <v>14</v>
      </c>
    </row>
    <row r="51" spans="1:7" x14ac:dyDescent="0.25">
      <c r="A51" s="1">
        <v>50</v>
      </c>
    </row>
    <row r="54" spans="1:7" x14ac:dyDescent="0.25">
      <c r="A54" s="1" t="s">
        <v>17</v>
      </c>
      <c r="B54">
        <f>COUNTA(B2:B51)</f>
        <v>43</v>
      </c>
      <c r="C54">
        <f t="shared" ref="C54:G54" si="0">COUNTA(C2:C51)</f>
        <v>40</v>
      </c>
      <c r="D54">
        <f t="shared" si="0"/>
        <v>40</v>
      </c>
      <c r="E54">
        <f t="shared" si="0"/>
        <v>39</v>
      </c>
      <c r="F54">
        <f t="shared" si="0"/>
        <v>38</v>
      </c>
      <c r="G54">
        <f t="shared" si="0"/>
        <v>36</v>
      </c>
    </row>
    <row r="55" spans="1:7" x14ac:dyDescent="0.25">
      <c r="A55" s="1" t="s">
        <v>18</v>
      </c>
      <c r="B55">
        <f>COUNTBLANK(B2:B51)</f>
        <v>7</v>
      </c>
      <c r="C55">
        <f t="shared" ref="C55:G55" si="1">COUNTBLANK(C2:C51)</f>
        <v>10</v>
      </c>
      <c r="D55">
        <f t="shared" si="1"/>
        <v>10</v>
      </c>
      <c r="E55">
        <f t="shared" si="1"/>
        <v>11</v>
      </c>
      <c r="F55">
        <f t="shared" si="1"/>
        <v>12</v>
      </c>
      <c r="G55">
        <f t="shared" si="1"/>
        <v>14</v>
      </c>
    </row>
    <row r="56" spans="1:7" x14ac:dyDescent="0.25">
      <c r="A56" s="1" t="s">
        <v>8</v>
      </c>
      <c r="B56">
        <f>SUM(B54:B55)</f>
        <v>50</v>
      </c>
      <c r="C56">
        <f t="shared" ref="C56:G56" si="2">SUM(C54:C55)</f>
        <v>50</v>
      </c>
      <c r="D56">
        <f t="shared" si="2"/>
        <v>50</v>
      </c>
      <c r="E56">
        <f t="shared" si="2"/>
        <v>50</v>
      </c>
      <c r="F56">
        <f t="shared" si="2"/>
        <v>50</v>
      </c>
      <c r="G56">
        <f t="shared" si="2"/>
        <v>50</v>
      </c>
    </row>
    <row r="58" spans="1:7" x14ac:dyDescent="0.25">
      <c r="A58" s="14" t="s">
        <v>13</v>
      </c>
      <c r="B58">
        <f>COUNTIF(B$2:B$51,$A58)</f>
        <v>33</v>
      </c>
      <c r="C58">
        <f t="shared" ref="C58:G58" si="3">COUNTIF(C$2:C$51,$A58)</f>
        <v>22</v>
      </c>
      <c r="D58">
        <f t="shared" si="3"/>
        <v>17</v>
      </c>
      <c r="E58">
        <f t="shared" si="3"/>
        <v>4</v>
      </c>
      <c r="F58">
        <f t="shared" si="3"/>
        <v>23</v>
      </c>
      <c r="G58">
        <f t="shared" si="3"/>
        <v>4</v>
      </c>
    </row>
    <row r="59" spans="1:7" x14ac:dyDescent="0.25">
      <c r="A59" s="14" t="s">
        <v>15</v>
      </c>
      <c r="B59">
        <f t="shared" ref="B59:G62" si="4">COUNTIF(B$2:B$51,$A59)</f>
        <v>6</v>
      </c>
      <c r="C59">
        <f t="shared" si="4"/>
        <v>16</v>
      </c>
      <c r="D59">
        <f t="shared" si="4"/>
        <v>15</v>
      </c>
      <c r="E59">
        <f t="shared" si="4"/>
        <v>18</v>
      </c>
      <c r="F59">
        <f t="shared" si="4"/>
        <v>8</v>
      </c>
      <c r="G59">
        <f t="shared" si="4"/>
        <v>5</v>
      </c>
    </row>
    <row r="60" spans="1:7" x14ac:dyDescent="0.25">
      <c r="A60" s="14" t="s">
        <v>14</v>
      </c>
      <c r="B60">
        <f t="shared" si="4"/>
        <v>3</v>
      </c>
      <c r="C60">
        <f t="shared" si="4"/>
        <v>2</v>
      </c>
      <c r="D60">
        <f t="shared" si="4"/>
        <v>7</v>
      </c>
      <c r="E60">
        <f t="shared" si="4"/>
        <v>13</v>
      </c>
      <c r="F60">
        <f t="shared" si="4"/>
        <v>6</v>
      </c>
      <c r="G60">
        <f t="shared" si="4"/>
        <v>10</v>
      </c>
    </row>
    <row r="61" spans="1:7" x14ac:dyDescent="0.25">
      <c r="A61" s="14" t="s">
        <v>16</v>
      </c>
      <c r="B61">
        <f t="shared" si="4"/>
        <v>1</v>
      </c>
      <c r="C61">
        <f t="shared" si="4"/>
        <v>0</v>
      </c>
      <c r="D61">
        <f t="shared" si="4"/>
        <v>1</v>
      </c>
      <c r="E61">
        <f t="shared" si="4"/>
        <v>4</v>
      </c>
      <c r="F61">
        <f t="shared" si="4"/>
        <v>1</v>
      </c>
      <c r="G61">
        <f t="shared" si="4"/>
        <v>17</v>
      </c>
    </row>
    <row r="62" spans="1:7" x14ac:dyDescent="0.25">
      <c r="A62" s="1" t="s">
        <v>8</v>
      </c>
      <c r="B62">
        <f>SUM(B58:B61)</f>
        <v>43</v>
      </c>
      <c r="C62">
        <f t="shared" ref="C62:G62" si="5">SUM(C58:C61)</f>
        <v>40</v>
      </c>
      <c r="D62">
        <f t="shared" si="5"/>
        <v>40</v>
      </c>
      <c r="E62">
        <f t="shared" si="5"/>
        <v>39</v>
      </c>
      <c r="F62">
        <f t="shared" si="5"/>
        <v>38</v>
      </c>
      <c r="G62">
        <f t="shared" si="5"/>
        <v>36</v>
      </c>
    </row>
    <row r="64" spans="1:7" x14ac:dyDescent="0.25">
      <c r="A64" s="14" t="s">
        <v>9</v>
      </c>
      <c r="B64" s="15">
        <f>B58/B$62</f>
        <v>0.76744186046511631</v>
      </c>
      <c r="C64" s="15">
        <f t="shared" ref="C64:G64" si="6">C58/C$62</f>
        <v>0.55000000000000004</v>
      </c>
      <c r="D64" s="15">
        <f t="shared" si="6"/>
        <v>0.42499999999999999</v>
      </c>
      <c r="E64" s="15">
        <f t="shared" si="6"/>
        <v>0.10256410256410256</v>
      </c>
      <c r="F64" s="15">
        <f t="shared" si="6"/>
        <v>0.60526315789473684</v>
      </c>
      <c r="G64" s="15">
        <f t="shared" si="6"/>
        <v>0.1111111111111111</v>
      </c>
    </row>
    <row r="65" spans="1:7" x14ac:dyDescent="0.25">
      <c r="A65" s="14" t="s">
        <v>10</v>
      </c>
      <c r="B65" s="15">
        <f t="shared" ref="B65:G68" si="7">B59/B$62</f>
        <v>0.13953488372093023</v>
      </c>
      <c r="C65" s="15">
        <f t="shared" si="7"/>
        <v>0.4</v>
      </c>
      <c r="D65" s="15">
        <f t="shared" si="7"/>
        <v>0.375</v>
      </c>
      <c r="E65" s="15">
        <f t="shared" si="7"/>
        <v>0.46153846153846156</v>
      </c>
      <c r="F65" s="15">
        <f t="shared" si="7"/>
        <v>0.21052631578947367</v>
      </c>
      <c r="G65" s="15">
        <f t="shared" si="7"/>
        <v>0.1388888888888889</v>
      </c>
    </row>
    <row r="66" spans="1:7" x14ac:dyDescent="0.25">
      <c r="A66" s="14" t="s">
        <v>11</v>
      </c>
      <c r="B66" s="15">
        <f t="shared" si="7"/>
        <v>6.9767441860465115E-2</v>
      </c>
      <c r="C66" s="15">
        <f t="shared" si="7"/>
        <v>0.05</v>
      </c>
      <c r="D66" s="15">
        <f t="shared" si="7"/>
        <v>0.17499999999999999</v>
      </c>
      <c r="E66" s="15">
        <f t="shared" si="7"/>
        <v>0.33333333333333331</v>
      </c>
      <c r="F66" s="15">
        <f t="shared" si="7"/>
        <v>0.15789473684210525</v>
      </c>
      <c r="G66" s="15">
        <f t="shared" si="7"/>
        <v>0.27777777777777779</v>
      </c>
    </row>
    <row r="67" spans="1:7" x14ac:dyDescent="0.25">
      <c r="A67" s="14" t="s">
        <v>12</v>
      </c>
      <c r="B67" s="15">
        <f t="shared" si="7"/>
        <v>2.3255813953488372E-2</v>
      </c>
      <c r="C67" s="15">
        <f t="shared" si="7"/>
        <v>0</v>
      </c>
      <c r="D67" s="15">
        <f t="shared" si="7"/>
        <v>2.5000000000000001E-2</v>
      </c>
      <c r="E67" s="15">
        <f t="shared" si="7"/>
        <v>0.10256410256410256</v>
      </c>
      <c r="F67" s="15">
        <f t="shared" si="7"/>
        <v>2.6315789473684209E-2</v>
      </c>
      <c r="G67" s="15">
        <f t="shared" si="7"/>
        <v>0.47222222222222221</v>
      </c>
    </row>
    <row r="68" spans="1:7" x14ac:dyDescent="0.25">
      <c r="A68" s="1" t="s">
        <v>8</v>
      </c>
      <c r="B68" s="15">
        <f t="shared" si="7"/>
        <v>1</v>
      </c>
      <c r="C68" s="15">
        <f t="shared" si="7"/>
        <v>1</v>
      </c>
      <c r="D68" s="15">
        <f t="shared" si="7"/>
        <v>1</v>
      </c>
      <c r="E68" s="15">
        <f t="shared" si="7"/>
        <v>1</v>
      </c>
      <c r="F68" s="15">
        <f t="shared" si="7"/>
        <v>1</v>
      </c>
      <c r="G68" s="15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Likert Scale2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2022-03-03T09:33:38Z</dcterms:created>
  <dcterms:modified xsi:type="dcterms:W3CDTF">2022-03-03T09:33:39Z</dcterms:modified>
</cp:coreProperties>
</file>