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E15B58C4-1303-4B13-9F3C-D77AAD69BDA6}" xr6:coauthVersionLast="47" xr6:coauthVersionMax="47" xr10:uidLastSave="{00000000-0000-0000-0000-000000000000}"/>
  <bookViews>
    <workbookView xWindow="-120" yWindow="-120" windowWidth="20730" windowHeight="11760" xr2:uid="{9047F77E-AED4-428B-BFBF-5FDA9A13C5D5}"/>
  </bookViews>
  <sheets>
    <sheet name="Multiple response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O18" i="1" s="1"/>
  <c r="M17" i="1"/>
  <c r="O17" i="1" s="1"/>
  <c r="M16" i="1"/>
  <c r="M15" i="1"/>
  <c r="M14" i="1"/>
  <c r="O14" i="1" s="1"/>
  <c r="M13" i="1"/>
  <c r="O13" i="1" s="1"/>
  <c r="M12" i="1"/>
  <c r="N12" i="1" s="1"/>
  <c r="M11" i="1"/>
  <c r="M10" i="1"/>
  <c r="O10" i="1" s="1"/>
  <c r="M9" i="1"/>
  <c r="M19" i="1" s="1"/>
  <c r="M5" i="1"/>
  <c r="O15" i="1" s="1"/>
  <c r="N16" i="1" l="1"/>
  <c r="N15" i="1"/>
  <c r="N11" i="1"/>
  <c r="O12" i="1"/>
  <c r="O16" i="1"/>
  <c r="N10" i="1"/>
  <c r="O11" i="1"/>
  <c r="N14" i="1"/>
  <c r="N18" i="1"/>
  <c r="N9" i="1"/>
  <c r="N13" i="1"/>
  <c r="N17" i="1"/>
  <c r="O9" i="1"/>
</calcChain>
</file>

<file path=xl/sharedStrings.xml><?xml version="1.0" encoding="utf-8"?>
<sst xmlns="http://schemas.openxmlformats.org/spreadsheetml/2006/main" count="28" uniqueCount="18">
  <si>
    <t>Q_10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</si>
  <si>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</si>
  <si>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</si>
  <si>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</si>
  <si>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</si>
  <si>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</si>
  <si>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</si>
  <si>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</si>
  <si>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</si>
  <si>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</si>
  <si>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</si>
  <si>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Value Count=</t>
  </si>
  <si>
    <t>Valid N =</t>
  </si>
  <si>
    <t>Questions</t>
  </si>
  <si>
    <t>Frequency</t>
  </si>
  <si>
    <t>(%) responses</t>
  </si>
  <si>
    <t>(%)cases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</si>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</sst>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9" fontId="0" fillId="0" borderId="0" xfId="1" applyFont="1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activities do you use a computer for during lessons?</a:t>
            </a:r>
          </a:p>
        </c:rich>
      </c:tx>
      <c:layout>
        <c:manualLayout>
          <c:xMode val="edge"/>
          <c:yMode val="edge"/>
          <c:x val="0.15454155730533684"/>
          <c:y val="3.8300426129937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response2'!$L$9:$L$18</c:f>
              <c:strCache>
                <c:ptCount val="10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  <c:pt idx="3">
                  <c:v>Question 4</c:v>
                </c:pt>
                <c:pt idx="4">
                  <c:v>Question 5</c:v>
                </c:pt>
                <c:pt idx="5">
                  <c:v>Question 6</c:v>
                </c:pt>
                <c:pt idx="6">
                  <c:v>Question 7</c:v>
                </c:pt>
                <c:pt idx="7">
                  <c:v>Question 8</c:v>
                </c:pt>
                <c:pt idx="8">
                  <c:v>Question 9</c:v>
                </c:pt>
                <c:pt idx="9">
                  <c:v>Question 10</c:v>
                </c:pt>
              </c:strCache>
            </c:strRef>
          </c:cat>
          <c:val>
            <c:numRef>
              <c:f>'Multiple response2'!$O$9:$O$18</c:f>
              <c:numCache>
                <c:formatCode>0%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0.18</c:v>
                </c:pt>
                <c:pt idx="3">
                  <c:v>0.28000000000000003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0.16</c:v>
                </c:pt>
                <c:pt idx="8">
                  <c:v>0.44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4-4F61-A25B-5373ED97B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663864"/>
        <c:axId val="667659272"/>
      </c:barChart>
      <c:catAx>
        <c:axId val="6676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67659272"/>
        <c:crosses val="autoZero"/>
        <c:auto val="1"/>
        <c:lblAlgn val="ctr"/>
        <c:lblOffset val="100"/>
        <c:noMultiLvlLbl val="0"/>
      </c:catAx>
      <c:valAx>
        <c:axId val="667659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766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4</xdr:row>
      <xdr:rowOff>38100</xdr:rowOff>
    </xdr:from>
    <xdr:to>
      <xdr:col>22</xdr:col>
      <xdr:colOff>400050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28825-A4F1-4CE9-A240-D628B300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Likert Scale1"/>
      <sheetName val="Likert Scale2"/>
      <sheetName val="Multiple response1"/>
      <sheetName val="Multiple response2"/>
      <sheetName val="Multiple response3"/>
    </sheetNames>
    <sheetDataSet>
      <sheetData sheetId="0"/>
      <sheetData sheetId="1"/>
      <sheetData sheetId="2"/>
      <sheetData sheetId="3"/>
      <sheetData sheetId="4">
        <row r="9">
          <cell r="L9" t="str">
            <v>Question 1</v>
          </cell>
          <cell r="O9">
            <v>0.3</v>
          </cell>
        </row>
        <row r="10">
          <cell r="L10" t="str">
            <v>Question 2</v>
          </cell>
          <cell r="O10">
            <v>0.1</v>
          </cell>
        </row>
        <row r="11">
          <cell r="L11" t="str">
            <v>Question 3</v>
          </cell>
          <cell r="O11">
            <v>0.18</v>
          </cell>
        </row>
        <row r="12">
          <cell r="L12" t="str">
            <v>Question 4</v>
          </cell>
          <cell r="O12">
            <v>0.28000000000000003</v>
          </cell>
        </row>
        <row r="13">
          <cell r="L13" t="str">
            <v>Question 5</v>
          </cell>
          <cell r="O13">
            <v>0.1</v>
          </cell>
        </row>
        <row r="14">
          <cell r="L14" t="str">
            <v>Question 6</v>
          </cell>
          <cell r="O14">
            <v>0.2</v>
          </cell>
        </row>
        <row r="15">
          <cell r="L15" t="str">
            <v>Question 7</v>
          </cell>
          <cell r="O15">
            <v>0</v>
          </cell>
        </row>
        <row r="16">
          <cell r="L16" t="str">
            <v>Question 8</v>
          </cell>
          <cell r="O16">
            <v>0.16</v>
          </cell>
        </row>
        <row r="17">
          <cell r="L17" t="str">
            <v>Question 9</v>
          </cell>
          <cell r="O17">
            <v>0.44</v>
          </cell>
        </row>
        <row r="18">
          <cell r="L18" t="str">
            <v>Question 10</v>
          </cell>
          <cell r="O1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1168-6EB2-4785-AECF-C01D970E436D}">
  <sheetPr codeName="Sheet5"/>
  <dimension ref="A1:O52"/>
  <sheetViews>
    <sheetView tabSelected="1" topLeftCell="A16" workbookViewId="0">
      <selection activeCell="N23" sqref="N23"/>
    </sheetView>
  </sheetViews>
  <sheetFormatPr defaultRowHeight="15" x14ac:dyDescent="0.25"/>
  <cols>
    <col min="1" max="9" width="10.5703125" bestFit="1" customWidth="1"/>
    <col min="10" max="10" width="11.5703125" bestFit="1" customWidth="1"/>
    <col min="12" max="12" width="12.85546875" bestFit="1" customWidth="1"/>
    <col min="13" max="13" width="10.28515625" bestFit="1" customWidth="1"/>
    <col min="14" max="14" width="13.5703125" bestFit="1" customWidth="1"/>
  </cols>
  <sheetData>
    <row r="1" spans="1:15" s="2" customFormat="1" x14ac:dyDescent="0.25">
      <c r="A1" s="1" t="s">
        <v>0</v>
      </c>
    </row>
    <row r="2" spans="1: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5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L4" t="s">
        <v>11</v>
      </c>
      <c r="M4">
        <v>1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L5" t="s">
        <v>12</v>
      </c>
      <c r="M5" s="3">
        <f>COUNT(A:A)</f>
        <v>50</v>
      </c>
    </row>
    <row r="6" spans="1:15" x14ac:dyDescent="0.25">
      <c r="A6">
        <v>1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</row>
    <row r="7" spans="1:15" ht="15.75" thickBo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5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4" t="s">
        <v>13</v>
      </c>
      <c r="M8" s="5" t="s">
        <v>14</v>
      </c>
      <c r="N8" s="5" t="s">
        <v>15</v>
      </c>
      <c r="O8" s="6" t="s">
        <v>16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L9" s="7" t="s">
        <v>1</v>
      </c>
      <c r="M9">
        <f>COUNTIF(A:A,$M$4)</f>
        <v>15</v>
      </c>
      <c r="N9" s="8">
        <f>M9/$M$19</f>
        <v>0.17045454545454544</v>
      </c>
      <c r="O9" s="9">
        <f>M9/$M$5</f>
        <v>0.3</v>
      </c>
    </row>
    <row r="10" spans="1:15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7" t="s">
        <v>2</v>
      </c>
      <c r="M10">
        <f>COUNTIF(B:B,$M$4)</f>
        <v>5</v>
      </c>
      <c r="N10" s="8">
        <f t="shared" ref="N10:N18" si="0">M10/$M$19</f>
        <v>5.6818181818181816E-2</v>
      </c>
      <c r="O10" s="9">
        <f t="shared" ref="O10:O18" si="1">M10/$M$5</f>
        <v>0.1</v>
      </c>
    </row>
    <row r="11" spans="1:15" x14ac:dyDescent="0.25">
      <c r="A11">
        <v>1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L11" s="7" t="s">
        <v>3</v>
      </c>
      <c r="M11">
        <f>COUNTIF(C:C,$M$4)</f>
        <v>9</v>
      </c>
      <c r="N11" s="8">
        <f t="shared" si="0"/>
        <v>0.10227272727272728</v>
      </c>
      <c r="O11" s="9">
        <f t="shared" si="1"/>
        <v>0.18</v>
      </c>
    </row>
    <row r="12" spans="1:15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L12" s="7" t="s">
        <v>4</v>
      </c>
      <c r="M12">
        <f>COUNTIF(D:D,$M$4)</f>
        <v>14</v>
      </c>
      <c r="N12" s="8">
        <f t="shared" si="0"/>
        <v>0.15909090909090909</v>
      </c>
      <c r="O12" s="9">
        <f t="shared" si="1"/>
        <v>0.28000000000000003</v>
      </c>
    </row>
    <row r="13" spans="1:15" x14ac:dyDescent="0.25">
      <c r="A13">
        <v>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L13" s="7" t="s">
        <v>5</v>
      </c>
      <c r="M13">
        <f>COUNTIF(E:E,$M$4)</f>
        <v>5</v>
      </c>
      <c r="N13" s="8">
        <f t="shared" si="0"/>
        <v>5.6818181818181816E-2</v>
      </c>
      <c r="O13" s="9">
        <f t="shared" si="1"/>
        <v>0.1</v>
      </c>
    </row>
    <row r="14" spans="1:15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L14" s="7" t="s">
        <v>6</v>
      </c>
      <c r="M14">
        <f>COUNTIF(F:F,$M$4)</f>
        <v>10</v>
      </c>
      <c r="N14" s="8">
        <f t="shared" si="0"/>
        <v>0.11363636363636363</v>
      </c>
      <c r="O14" s="9">
        <f t="shared" si="1"/>
        <v>0.2</v>
      </c>
    </row>
    <row r="15" spans="1:15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L15" s="7" t="s">
        <v>7</v>
      </c>
      <c r="M15">
        <f>COUNTIF(G:G,$M$4)</f>
        <v>0</v>
      </c>
      <c r="N15" s="8">
        <f t="shared" si="0"/>
        <v>0</v>
      </c>
      <c r="O15" s="9">
        <f t="shared" si="1"/>
        <v>0</v>
      </c>
    </row>
    <row r="16" spans="1:15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L16" s="7" t="s">
        <v>8</v>
      </c>
      <c r="M16">
        <f>COUNTIF(H:H,$M$4)</f>
        <v>8</v>
      </c>
      <c r="N16" s="8">
        <f t="shared" si="0"/>
        <v>9.0909090909090912E-2</v>
      </c>
      <c r="O16" s="9">
        <f t="shared" si="1"/>
        <v>0.16</v>
      </c>
    </row>
    <row r="17" spans="1:15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L17" s="7" t="s">
        <v>9</v>
      </c>
      <c r="M17">
        <f>COUNTIF(I:I,$M$4)</f>
        <v>22</v>
      </c>
      <c r="N17" s="8">
        <f t="shared" si="0"/>
        <v>0.25</v>
      </c>
      <c r="O17" s="9">
        <f t="shared" si="1"/>
        <v>0.44</v>
      </c>
    </row>
    <row r="18" spans="1:15" ht="15.75" thickBot="1" x14ac:dyDescent="0.3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 s="10" t="s">
        <v>10</v>
      </c>
      <c r="M18" s="11">
        <f>COUNTIF(J:J,$M$4)</f>
        <v>0</v>
      </c>
      <c r="N18" s="12">
        <f t="shared" si="0"/>
        <v>0</v>
      </c>
      <c r="O18" s="13">
        <f t="shared" si="1"/>
        <v>0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L19" s="2" t="s">
        <v>17</v>
      </c>
      <c r="M19" s="2">
        <f>SUM(M9:M18)</f>
        <v>88</v>
      </c>
    </row>
    <row r="20" spans="1:15" x14ac:dyDescent="0.25">
      <c r="A20">
        <v>1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5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5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5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5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5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5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5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5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5" x14ac:dyDescent="0.25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</row>
    <row r="33" spans="1:10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1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response2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2022-03-03T09:33:40Z</dcterms:created>
  <dcterms:modified xsi:type="dcterms:W3CDTF">2022-03-03T09:33:41Z</dcterms:modified>
</cp:coreProperties>
</file>