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"/>
    </mc:Choice>
  </mc:AlternateContent>
  <xr:revisionPtr revIDLastSave="0" documentId="8_{2E308B37-DE55-4EEC-BC97-0CD397131467}" xr6:coauthVersionLast="47" xr6:coauthVersionMax="47" xr10:uidLastSave="{00000000-0000-0000-0000-000000000000}"/>
  <bookViews>
    <workbookView xWindow="-120" yWindow="-120" windowWidth="20730" windowHeight="11760" xr2:uid="{74DEF2D3-FC6A-443E-8137-4123F9586B59}"/>
  </bookViews>
  <sheets>
    <sheet name="Multiple response3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1" l="1"/>
  <c r="R13" i="1" s="1"/>
  <c r="P12" i="1"/>
  <c r="R12" i="1" s="1"/>
  <c r="P11" i="1"/>
  <c r="Q11" i="1" s="1"/>
  <c r="P10" i="1"/>
  <c r="P9" i="1"/>
  <c r="R9" i="1" s="1"/>
  <c r="P8" i="1"/>
  <c r="R8" i="1" s="1"/>
  <c r="P7" i="1"/>
  <c r="Q7" i="1" s="1"/>
  <c r="P6" i="1"/>
  <c r="P5" i="1"/>
  <c r="R5" i="1" s="1"/>
  <c r="P4" i="1"/>
  <c r="P14" i="1" s="1"/>
  <c r="M4" i="1"/>
  <c r="R10" i="1" s="1"/>
  <c r="Q10" i="1" l="1"/>
  <c r="Q6" i="1"/>
  <c r="R7" i="1"/>
  <c r="R11" i="1"/>
  <c r="Q5" i="1"/>
  <c r="R6" i="1"/>
  <c r="Q9" i="1"/>
  <c r="Q13" i="1"/>
  <c r="Q4" i="1"/>
  <c r="Q8" i="1"/>
  <c r="Q12" i="1"/>
  <c r="R4" i="1"/>
</calcChain>
</file>

<file path=xl/sharedStrings.xml><?xml version="1.0" encoding="utf-8"?>
<sst xmlns="http://schemas.openxmlformats.org/spreadsheetml/2006/main" count="27" uniqueCount="17">
  <si>
    <t>Q_13_1</t>
  </si>
  <si>
    <t>Q_13_2</t>
  </si>
  <si>
    <t>Q_13_3</t>
  </si>
  <si>
    <t>Q_13_4</t>
  </si>
  <si>
    <t>Q_13_5</t>
  </si>
  <si>
    <t>Q_13_6</t>
  </si>
  <si>
    <t>Q_13_7</t>
  </si>
  <si>
    <t>Q_13_8</t>
  </si>
  <si>
    <t>Q_13_9</t>
  </si>
  <si>
    <t>Q_13_10</t>
  </si>
  <si>
    <t>Value count =</t>
  </si>
  <si>
    <t>Questions</t>
  </si>
  <si>
    <t>Frequency</t>
  </si>
  <si>
    <t>(% )responses</t>
  </si>
  <si>
    <t>(%) cases</t>
  </si>
  <si>
    <t>Valid N 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</si>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</sst>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2" borderId="0" xfId="0" applyFill="1"/>
    <xf numFmtId="0" fontId="0" fillId="0" borderId="4" xfId="0" applyBorder="1"/>
    <xf numFmtId="9" fontId="0" fillId="0" borderId="0" xfId="1" applyFont="1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9" fontId="0" fillId="0" borderId="8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Tell me the reasons for using a computer/laptop outside class?</a:t>
            </a:r>
          </a:p>
        </c:rich>
      </c:tx>
      <c:layout>
        <c:manualLayout>
          <c:xMode val="edge"/>
          <c:yMode val="edge"/>
          <c:x val="0.115750000000000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response3'!$O$4:$O$13</c:f>
              <c:strCache>
                <c:ptCount val="10"/>
                <c:pt idx="0">
                  <c:v>Q_13_1</c:v>
                </c:pt>
                <c:pt idx="1">
                  <c:v>Q_13_2</c:v>
                </c:pt>
                <c:pt idx="2">
                  <c:v>Q_13_3</c:v>
                </c:pt>
                <c:pt idx="3">
                  <c:v>Q_13_4</c:v>
                </c:pt>
                <c:pt idx="4">
                  <c:v>Q_13_5</c:v>
                </c:pt>
                <c:pt idx="5">
                  <c:v>Q_13_6</c:v>
                </c:pt>
                <c:pt idx="6">
                  <c:v>Q_13_7</c:v>
                </c:pt>
                <c:pt idx="7">
                  <c:v>Q_13_8</c:v>
                </c:pt>
                <c:pt idx="8">
                  <c:v>Q_13_9</c:v>
                </c:pt>
                <c:pt idx="9">
                  <c:v>Q_13_10</c:v>
                </c:pt>
              </c:strCache>
            </c:strRef>
          </c:cat>
          <c:val>
            <c:numRef>
              <c:f>'Multiple response3'!$R$4:$R$13</c:f>
              <c:numCache>
                <c:formatCode>0%</c:formatCode>
                <c:ptCount val="10"/>
                <c:pt idx="0">
                  <c:v>0.34</c:v>
                </c:pt>
                <c:pt idx="1">
                  <c:v>0.34</c:v>
                </c:pt>
                <c:pt idx="2">
                  <c:v>0.08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0.18</c:v>
                </c:pt>
                <c:pt idx="7">
                  <c:v>0.14000000000000001</c:v>
                </c:pt>
                <c:pt idx="8">
                  <c:v>0.3</c:v>
                </c:pt>
                <c:pt idx="9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A-4828-9441-1B201E2510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661896"/>
        <c:axId val="667656976"/>
      </c:barChart>
      <c:catAx>
        <c:axId val="6676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67656976"/>
        <c:crosses val="autoZero"/>
        <c:auto val="1"/>
        <c:lblAlgn val="ctr"/>
        <c:lblOffset val="100"/>
        <c:noMultiLvlLbl val="0"/>
      </c:catAx>
      <c:valAx>
        <c:axId val="667656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6766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</xdr:row>
      <xdr:rowOff>23812</xdr:rowOff>
    </xdr:from>
    <xdr:to>
      <xdr:col>25</xdr:col>
      <xdr:colOff>438150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4DF12-0B2E-4CD9-AE8C-F2EB6294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Likert Scale1"/>
      <sheetName val="Likert Scale2"/>
      <sheetName val="Multiple response1"/>
      <sheetName val="Multiple response2"/>
      <sheetName val="Multiple response3"/>
    </sheetNames>
    <sheetDataSet>
      <sheetData sheetId="0"/>
      <sheetData sheetId="1"/>
      <sheetData sheetId="2"/>
      <sheetData sheetId="3"/>
      <sheetData sheetId="4"/>
      <sheetData sheetId="5">
        <row r="4">
          <cell r="O4" t="str">
            <v>Q_13_1</v>
          </cell>
          <cell r="R4">
            <v>0.34</v>
          </cell>
        </row>
        <row r="5">
          <cell r="O5" t="str">
            <v>Q_13_2</v>
          </cell>
          <cell r="R5">
            <v>0.34</v>
          </cell>
        </row>
        <row r="6">
          <cell r="O6" t="str">
            <v>Q_13_3</v>
          </cell>
          <cell r="R6">
            <v>0.08</v>
          </cell>
        </row>
        <row r="7">
          <cell r="O7" t="str">
            <v>Q_13_4</v>
          </cell>
          <cell r="R7">
            <v>0.22</v>
          </cell>
        </row>
        <row r="8">
          <cell r="O8" t="str">
            <v>Q_13_5</v>
          </cell>
          <cell r="R8">
            <v>0.24</v>
          </cell>
        </row>
        <row r="9">
          <cell r="O9" t="str">
            <v>Q_13_6</v>
          </cell>
          <cell r="R9">
            <v>0.26</v>
          </cell>
        </row>
        <row r="10">
          <cell r="O10" t="str">
            <v>Q_13_7</v>
          </cell>
          <cell r="R10">
            <v>0.18</v>
          </cell>
        </row>
        <row r="11">
          <cell r="O11" t="str">
            <v>Q_13_8</v>
          </cell>
          <cell r="R11">
            <v>0.14000000000000001</v>
          </cell>
        </row>
        <row r="12">
          <cell r="O12" t="str">
            <v>Q_13_9</v>
          </cell>
          <cell r="R12">
            <v>0.3</v>
          </cell>
        </row>
        <row r="13">
          <cell r="O13" t="str">
            <v>Q_13_10</v>
          </cell>
          <cell r="R13">
            <v>0.14000000000000001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F022-848F-48DC-9751-7962F27AB325}">
  <sheetPr codeName="Sheet6"/>
  <dimension ref="A1:R51"/>
  <sheetViews>
    <sheetView tabSelected="1" workbookViewId="0">
      <selection activeCell="R23" sqref="R23"/>
    </sheetView>
  </sheetViews>
  <sheetFormatPr defaultRowHeight="15" x14ac:dyDescent="0.25"/>
  <cols>
    <col min="12" max="12" width="13.140625" bestFit="1" customWidth="1"/>
    <col min="13" max="13" width="10.28515625" bestFit="1" customWidth="1"/>
    <col min="14" max="14" width="13.570312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ht="15.75" thickBot="1" x14ac:dyDescent="0.3">
      <c r="A2">
        <v>1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L3" t="s">
        <v>10</v>
      </c>
      <c r="M3">
        <v>1</v>
      </c>
      <c r="O3" s="2" t="s">
        <v>11</v>
      </c>
      <c r="P3" s="3" t="s">
        <v>12</v>
      </c>
      <c r="Q3" s="3" t="s">
        <v>13</v>
      </c>
      <c r="R3" s="4" t="s">
        <v>14</v>
      </c>
    </row>
    <row r="4" spans="1:18" x14ac:dyDescent="0.25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4</v>
      </c>
      <c r="L4" t="s">
        <v>15</v>
      </c>
      <c r="M4" s="5">
        <f>COUNT(A:A)</f>
        <v>50</v>
      </c>
      <c r="O4" s="6" t="s">
        <v>0</v>
      </c>
      <c r="P4">
        <f>COUNTIF(A:A,$M$3)</f>
        <v>17</v>
      </c>
      <c r="Q4" s="7">
        <f>P4/$P$14</f>
        <v>0.15178571428571427</v>
      </c>
      <c r="R4" s="8">
        <f>P4/$M$4</f>
        <v>0.34</v>
      </c>
    </row>
    <row r="5" spans="1:1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3</v>
      </c>
      <c r="O5" s="6" t="s">
        <v>1</v>
      </c>
      <c r="P5">
        <f>COUNTIF(B:B,$M$3)</f>
        <v>17</v>
      </c>
      <c r="Q5" s="7">
        <f>P5/$P$14</f>
        <v>0.15178571428571427</v>
      </c>
      <c r="R5" s="8">
        <f t="shared" ref="R5:R13" si="0">P5/$M$4</f>
        <v>0.34</v>
      </c>
    </row>
    <row r="6" spans="1:1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O6" s="6" t="s">
        <v>2</v>
      </c>
      <c r="P6">
        <f>COUNTIF(C:C,$M$3)</f>
        <v>4</v>
      </c>
      <c r="Q6" s="7">
        <f>P6/$P$14</f>
        <v>3.5714285714285712E-2</v>
      </c>
      <c r="R6" s="8">
        <f t="shared" si="0"/>
        <v>0.08</v>
      </c>
    </row>
    <row r="7" spans="1:18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O7" s="6" t="s">
        <v>3</v>
      </c>
      <c r="P7">
        <f>COUNTIF(D:D,$M$3)</f>
        <v>11</v>
      </c>
      <c r="Q7" s="7">
        <f>P7/$P$14</f>
        <v>9.8214285714285712E-2</v>
      </c>
      <c r="R7" s="8">
        <f t="shared" si="0"/>
        <v>0.22</v>
      </c>
    </row>
    <row r="8" spans="1:1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4</v>
      </c>
      <c r="O8" s="6" t="s">
        <v>4</v>
      </c>
      <c r="P8">
        <f>COUNTIF(E:E,$M$3)</f>
        <v>12</v>
      </c>
      <c r="Q8" s="7">
        <f>P8/$P$14</f>
        <v>0.10714285714285714</v>
      </c>
      <c r="R8" s="8">
        <f t="shared" si="0"/>
        <v>0.24</v>
      </c>
    </row>
    <row r="9" spans="1:1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O9" s="6" t="s">
        <v>5</v>
      </c>
      <c r="P9">
        <f>COUNTIF(F:F,$M$3)</f>
        <v>13</v>
      </c>
      <c r="Q9" s="7">
        <f>P9/$P$14</f>
        <v>0.11607142857142858</v>
      </c>
      <c r="R9" s="8">
        <f t="shared" si="0"/>
        <v>0.26</v>
      </c>
    </row>
    <row r="10" spans="1:18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4</v>
      </c>
      <c r="O10" s="6" t="s">
        <v>6</v>
      </c>
      <c r="P10">
        <f>COUNTIF(G:G,$M$3)</f>
        <v>9</v>
      </c>
      <c r="Q10" s="7">
        <f>P10/$P$14</f>
        <v>8.0357142857142863E-2</v>
      </c>
      <c r="R10" s="8">
        <f t="shared" si="0"/>
        <v>0.18</v>
      </c>
    </row>
    <row r="11" spans="1:18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O11" s="6" t="s">
        <v>7</v>
      </c>
      <c r="P11">
        <f>COUNTIF(H:H,$M$3)</f>
        <v>7</v>
      </c>
      <c r="Q11" s="7">
        <f>P11/$P$14</f>
        <v>6.25E-2</v>
      </c>
      <c r="R11" s="8">
        <f t="shared" si="0"/>
        <v>0.14000000000000001</v>
      </c>
    </row>
    <row r="12" spans="1:1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</v>
      </c>
      <c r="O12" s="6" t="s">
        <v>8</v>
      </c>
      <c r="P12">
        <f>COUNTIF(I:I,$M$3)</f>
        <v>15</v>
      </c>
      <c r="Q12" s="7">
        <f>P12/$P$14</f>
        <v>0.13392857142857142</v>
      </c>
      <c r="R12" s="8">
        <f t="shared" si="0"/>
        <v>0.3</v>
      </c>
    </row>
    <row r="13" spans="1:18" ht="15.75" thickBot="1" x14ac:dyDescent="0.3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4</v>
      </c>
      <c r="O13" s="9" t="s">
        <v>9</v>
      </c>
      <c r="P13" s="10">
        <f>COUNTIF(J:J,$M$3)</f>
        <v>7</v>
      </c>
      <c r="Q13" s="11">
        <f>P13/$P$14</f>
        <v>6.25E-2</v>
      </c>
      <c r="R13" s="12">
        <f t="shared" si="0"/>
        <v>0.14000000000000001</v>
      </c>
    </row>
    <row r="14" spans="1:18" x14ac:dyDescent="0.25">
      <c r="A14">
        <v>1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4</v>
      </c>
      <c r="O14" s="1" t="s">
        <v>16</v>
      </c>
      <c r="P14">
        <f>SUM(P4:P13)</f>
        <v>112</v>
      </c>
    </row>
    <row r="15" spans="1:18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8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10" x14ac:dyDescent="0.25">
      <c r="A17">
        <v>1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2</v>
      </c>
    </row>
    <row r="18" spans="1:10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2</v>
      </c>
    </row>
    <row r="21" spans="1:10" x14ac:dyDescent="0.25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</row>
    <row r="22" spans="1:10" x14ac:dyDescent="0.25">
      <c r="A22">
        <v>1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4</v>
      </c>
    </row>
    <row r="23" spans="1:10" x14ac:dyDescent="0.25">
      <c r="A23">
        <v>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3</v>
      </c>
    </row>
    <row r="25" spans="1:10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10" x14ac:dyDescent="0.25">
      <c r="A26">
        <v>0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4</v>
      </c>
    </row>
    <row r="27" spans="1:10" x14ac:dyDescent="0.25">
      <c r="A27">
        <v>1</v>
      </c>
      <c r="B27">
        <v>1</v>
      </c>
      <c r="C27">
        <v>0</v>
      </c>
      <c r="D27">
        <v>1</v>
      </c>
      <c r="E27">
        <v>1</v>
      </c>
      <c r="G27">
        <v>1</v>
      </c>
      <c r="H27">
        <v>1</v>
      </c>
      <c r="I27">
        <v>1</v>
      </c>
      <c r="J27">
        <v>3</v>
      </c>
    </row>
    <row r="28" spans="1:10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</v>
      </c>
    </row>
    <row r="29" spans="1:1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10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2</v>
      </c>
    </row>
    <row r="31" spans="1:1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</v>
      </c>
    </row>
    <row r="32" spans="1:10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</row>
    <row r="33" spans="1:10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2</v>
      </c>
    </row>
    <row r="34" spans="1:1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3</v>
      </c>
    </row>
    <row r="35" spans="1:1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1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3</v>
      </c>
    </row>
    <row r="37" spans="1:1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1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4</v>
      </c>
    </row>
    <row r="39" spans="1:10" x14ac:dyDescent="0.25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</v>
      </c>
    </row>
    <row r="40" spans="1:10" x14ac:dyDescent="0.25">
      <c r="A40">
        <v>1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1</v>
      </c>
      <c r="I40">
        <v>1</v>
      </c>
      <c r="J40">
        <v>4</v>
      </c>
    </row>
    <row r="41" spans="1:1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</row>
    <row r="42" spans="1:1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</row>
    <row r="43" spans="1:1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1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1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1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1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response3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tedauto</dc:creator>
  <cp:lastModifiedBy>tedauto</cp:lastModifiedBy>
  <dcterms:created xsi:type="dcterms:W3CDTF">2022-03-03T09:33:41Z</dcterms:created>
  <dcterms:modified xsi:type="dcterms:W3CDTF">2022-03-03T09:33:42Z</dcterms:modified>
</cp:coreProperties>
</file>