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/Desktop/ECL_Experiment2/"/>
    </mc:Choice>
  </mc:AlternateContent>
  <xr:revisionPtr revIDLastSave="0" documentId="13_ncr:1_{8EF2F0A0-A0E7-7E4A-B743-7172559C2998}" xr6:coauthVersionLast="47" xr6:coauthVersionMax="47" xr10:uidLastSave="{00000000-0000-0000-0000-000000000000}"/>
  <bookViews>
    <workbookView xWindow="0" yWindow="740" windowWidth="34560" windowHeight="21600" activeTab="1" xr2:uid="{926E855F-60FB-4E4A-AEE6-E5B5D3AC682B}"/>
  </bookViews>
  <sheets>
    <sheet name="T1 Data" sheetId="3" r:id="rId1"/>
    <sheet name="Sheet1" sheetId="8" r:id="rId2"/>
    <sheet name="T2 Data" sheetId="1" r:id="rId3"/>
    <sheet name="B1 Data" sheetId="4" r:id="rId4"/>
    <sheet name="B2 Data" sheetId="5" r:id="rId5"/>
    <sheet name="S1 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7" l="1"/>
  <c r="L18" i="7"/>
  <c r="K18" i="7"/>
  <c r="J18" i="7"/>
  <c r="I18" i="7"/>
  <c r="H18" i="7"/>
  <c r="G18" i="7"/>
  <c r="F18" i="7"/>
  <c r="D18" i="7"/>
  <c r="C18" i="7"/>
  <c r="B18" i="7"/>
  <c r="O8" i="7"/>
  <c r="O14" i="7"/>
  <c r="O9" i="7"/>
  <c r="O11" i="7"/>
  <c r="O4" i="7"/>
  <c r="O16" i="7"/>
  <c r="O7" i="7"/>
  <c r="O5" i="7"/>
  <c r="O6" i="7"/>
  <c r="O12" i="7"/>
  <c r="O3" i="7"/>
  <c r="O10" i="7"/>
  <c r="O15" i="7"/>
  <c r="O13" i="7"/>
  <c r="M18" i="5"/>
  <c r="L18" i="5"/>
  <c r="K18" i="5"/>
  <c r="J18" i="5"/>
  <c r="I18" i="5"/>
  <c r="H18" i="5"/>
  <c r="G18" i="5"/>
  <c r="F18" i="5"/>
  <c r="D18" i="5"/>
  <c r="C18" i="5"/>
  <c r="B18" i="5"/>
  <c r="O13" i="5"/>
  <c r="O11" i="5"/>
  <c r="O16" i="5"/>
  <c r="O5" i="5"/>
  <c r="O15" i="5"/>
  <c r="O10" i="5"/>
  <c r="O12" i="5"/>
  <c r="O7" i="5"/>
  <c r="O14" i="5"/>
  <c r="O3" i="5"/>
  <c r="O8" i="5"/>
  <c r="O6" i="5"/>
  <c r="O4" i="5"/>
  <c r="O9" i="5"/>
  <c r="M18" i="4"/>
  <c r="L18" i="4"/>
  <c r="K18" i="4"/>
  <c r="J18" i="4"/>
  <c r="I18" i="4"/>
  <c r="H18" i="4"/>
  <c r="G18" i="4"/>
  <c r="F18" i="4"/>
  <c r="D18" i="4"/>
  <c r="C18" i="4"/>
  <c r="B18" i="4"/>
  <c r="O5" i="4"/>
  <c r="O6" i="4"/>
  <c r="O4" i="4"/>
  <c r="O9" i="4"/>
  <c r="O11" i="4"/>
  <c r="O3" i="4"/>
  <c r="O10" i="4"/>
  <c r="O12" i="4"/>
  <c r="O13" i="4"/>
  <c r="O8" i="4"/>
  <c r="O16" i="4"/>
  <c r="O14" i="4"/>
  <c r="O15" i="4"/>
  <c r="O7" i="4"/>
  <c r="O5" i="1"/>
  <c r="O7" i="1"/>
  <c r="O6" i="1"/>
  <c r="O14" i="1"/>
  <c r="O3" i="1"/>
  <c r="O13" i="1"/>
  <c r="O11" i="1"/>
  <c r="O16" i="1"/>
  <c r="O8" i="1"/>
  <c r="O15" i="1"/>
  <c r="O4" i="1"/>
  <c r="O9" i="1"/>
  <c r="O10" i="1"/>
  <c r="O12" i="1"/>
  <c r="O9" i="3"/>
  <c r="O10" i="3"/>
  <c r="O14" i="3"/>
  <c r="O6" i="3"/>
  <c r="O16" i="3"/>
  <c r="O8" i="3"/>
  <c r="O15" i="3"/>
  <c r="O3" i="3"/>
  <c r="O17" i="3"/>
  <c r="O11" i="3"/>
  <c r="O5" i="3"/>
  <c r="O13" i="3"/>
  <c r="O12" i="3"/>
  <c r="O7" i="3"/>
  <c r="O4" i="3"/>
  <c r="D19" i="3"/>
  <c r="F19" i="3"/>
  <c r="G19" i="3"/>
  <c r="H19" i="3"/>
  <c r="I19" i="3"/>
  <c r="J19" i="3"/>
  <c r="K19" i="3"/>
  <c r="L19" i="3"/>
  <c r="M19" i="3"/>
  <c r="C19" i="3"/>
  <c r="B19" i="3"/>
  <c r="D18" i="1"/>
  <c r="F18" i="1"/>
  <c r="G18" i="1"/>
  <c r="H18" i="1"/>
  <c r="I18" i="1"/>
  <c r="J18" i="1"/>
  <c r="K18" i="1"/>
  <c r="L18" i="1"/>
  <c r="M18" i="1"/>
  <c r="C18" i="1"/>
  <c r="B18" i="1"/>
</calcChain>
</file>

<file path=xl/sharedStrings.xml><?xml version="1.0" encoding="utf-8"?>
<sst xmlns="http://schemas.openxmlformats.org/spreadsheetml/2006/main" count="168" uniqueCount="97">
  <si>
    <t>Sub name</t>
  </si>
  <si>
    <t>1129_4</t>
  </si>
  <si>
    <t>1116_5</t>
  </si>
  <si>
    <t>1105_2</t>
  </si>
  <si>
    <t>1117_7</t>
  </si>
  <si>
    <t>1121_2</t>
  </si>
  <si>
    <t>1120_1</t>
  </si>
  <si>
    <t>1121_13</t>
  </si>
  <si>
    <t>1121_8</t>
  </si>
  <si>
    <t>1117_12</t>
  </si>
  <si>
    <t>1206_2</t>
  </si>
  <si>
    <t>1117_1</t>
  </si>
  <si>
    <t>1128_3</t>
  </si>
  <si>
    <t>1120_7</t>
  </si>
  <si>
    <t>1115_7</t>
  </si>
  <si>
    <t>Feature Binary</t>
  </si>
  <si>
    <t>Feature 1</t>
  </si>
  <si>
    <t>Feature N</t>
  </si>
  <si>
    <t>Object S1</t>
  </si>
  <si>
    <t>Object S2</t>
  </si>
  <si>
    <t>Object D2</t>
  </si>
  <si>
    <t>Object C2</t>
  </si>
  <si>
    <t>Objecrt S3</t>
  </si>
  <si>
    <t>Object D3</t>
  </si>
  <si>
    <t>Object C3</t>
  </si>
  <si>
    <t>Object CN</t>
  </si>
  <si>
    <t>Average</t>
  </si>
  <si>
    <t>Feature Models</t>
  </si>
  <si>
    <t>Object Models</t>
  </si>
  <si>
    <t>1121_6</t>
  </si>
  <si>
    <t>1129_3</t>
  </si>
  <si>
    <t>1116_4</t>
  </si>
  <si>
    <t>1117_6</t>
  </si>
  <si>
    <t>1206_6</t>
  </si>
  <si>
    <t>1117_16</t>
  </si>
  <si>
    <t>1121_12</t>
  </si>
  <si>
    <t>1105_1</t>
  </si>
  <si>
    <t>1121_7</t>
  </si>
  <si>
    <t>1120_5</t>
  </si>
  <si>
    <t>1206_1</t>
  </si>
  <si>
    <t>1117_11</t>
  </si>
  <si>
    <t>1116_9</t>
  </si>
  <si>
    <t>1128_4</t>
  </si>
  <si>
    <t>1115_6</t>
  </si>
  <si>
    <t>Subject Average</t>
  </si>
  <si>
    <t>Model Average</t>
  </si>
  <si>
    <t>1129_5</t>
  </si>
  <si>
    <t>1120_2</t>
  </si>
  <si>
    <t>1105_3</t>
  </si>
  <si>
    <t>1117_8</t>
  </si>
  <si>
    <t>1121_3</t>
  </si>
  <si>
    <t>1116_6</t>
  </si>
  <si>
    <t>1121_14</t>
  </si>
  <si>
    <t>1117_13</t>
  </si>
  <si>
    <t>1206_3</t>
  </si>
  <si>
    <t>1121_9</t>
  </si>
  <si>
    <t>1120_8</t>
  </si>
  <si>
    <t>1128_5</t>
  </si>
  <si>
    <t>1117_2</t>
  </si>
  <si>
    <t>1115_8</t>
  </si>
  <si>
    <t>1120_3</t>
  </si>
  <si>
    <t>1115_4</t>
  </si>
  <si>
    <t>1117_9</t>
  </si>
  <si>
    <t>1121_4</t>
  </si>
  <si>
    <t>1116_7</t>
  </si>
  <si>
    <t>1121_15</t>
  </si>
  <si>
    <t>1205_1</t>
  </si>
  <si>
    <t>1129_2</t>
  </si>
  <si>
    <t>1117_14</t>
  </si>
  <si>
    <t>1206_4</t>
  </si>
  <si>
    <t>1121_10</t>
  </si>
  <si>
    <t>1116_1</t>
  </si>
  <si>
    <t>1120_9</t>
  </si>
  <si>
    <t>1117_5</t>
  </si>
  <si>
    <t>1128_1</t>
  </si>
  <si>
    <t>1120_4</t>
  </si>
  <si>
    <t>1115_5</t>
  </si>
  <si>
    <t>1121_5</t>
  </si>
  <si>
    <t>1117_10</t>
  </si>
  <si>
    <t>1116_8</t>
  </si>
  <si>
    <t>1117_15</t>
  </si>
  <si>
    <t>1206_5</t>
  </si>
  <si>
    <t>1116_2</t>
  </si>
  <si>
    <t>1121_11</t>
  </si>
  <si>
    <t>1120_10</t>
  </si>
  <si>
    <t>1129_1</t>
  </si>
  <si>
    <t>1117_4</t>
  </si>
  <si>
    <t>OD3</t>
  </si>
  <si>
    <t>F3F</t>
  </si>
  <si>
    <t>F2F</t>
  </si>
  <si>
    <t>OCN</t>
  </si>
  <si>
    <t>F1F</t>
  </si>
  <si>
    <t>OS3</t>
  </si>
  <si>
    <t>FBO</t>
  </si>
  <si>
    <t>Last Model</t>
  </si>
  <si>
    <t>Model Performances</t>
  </si>
  <si>
    <t>Model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</si>
</sst>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20E6-B031-334C-B72F-13F387271294}">
  <sheetPr>
    <pageSetUpPr fitToPage="1"/>
  </sheetPr>
  <dimension ref="A1:O19"/>
  <sheetViews>
    <sheetView topLeftCell="A2" zoomScale="177" zoomScaleNormal="177" workbookViewId="0">
      <selection activeCell="O8" sqref="O8"/>
    </sheetView>
  </sheetViews>
  <sheetFormatPr baseColWidth="10" defaultColWidth="18" defaultRowHeight="30" customHeight="1" x14ac:dyDescent="0.2"/>
  <cols>
    <col min="1" max="4" width="18" style="1"/>
    <col min="5" max="5" width="5" style="1" customWidth="1"/>
    <col min="6" max="13" width="18" style="1"/>
    <col min="14" max="14" width="5" style="1" customWidth="1"/>
    <col min="15" max="16384" width="18" style="1"/>
  </cols>
  <sheetData>
    <row r="1" spans="1:15" ht="30" customHeight="1" x14ac:dyDescent="0.2">
      <c r="A1" s="11"/>
      <c r="B1" s="30" t="s">
        <v>27</v>
      </c>
      <c r="C1" s="30"/>
      <c r="D1" s="31"/>
      <c r="E1" s="11"/>
      <c r="F1" s="32" t="s">
        <v>28</v>
      </c>
      <c r="G1" s="30"/>
      <c r="H1" s="30"/>
      <c r="I1" s="30"/>
      <c r="J1" s="30"/>
      <c r="K1" s="30"/>
      <c r="L1" s="30"/>
      <c r="M1" s="30"/>
      <c r="N1" s="11"/>
      <c r="O1" s="25"/>
    </row>
    <row r="2" spans="1:15" ht="30" customHeight="1" x14ac:dyDescent="0.2">
      <c r="A2" s="2" t="s">
        <v>0</v>
      </c>
      <c r="B2" s="2" t="s">
        <v>15</v>
      </c>
      <c r="C2" s="2" t="s">
        <v>16</v>
      </c>
      <c r="D2" s="2" t="s">
        <v>17</v>
      </c>
      <c r="E2" s="20"/>
      <c r="F2" s="19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0"/>
      <c r="O2" s="2" t="s">
        <v>44</v>
      </c>
    </row>
    <row r="3" spans="1:15" ht="30" customHeight="1" x14ac:dyDescent="0.2">
      <c r="A3" s="4" t="s">
        <v>29</v>
      </c>
      <c r="B3" s="1">
        <v>46.16</v>
      </c>
      <c r="C3" s="1">
        <v>43.225267700033299</v>
      </c>
      <c r="D3" s="8">
        <v>38.146102172097002</v>
      </c>
      <c r="E3" s="10"/>
      <c r="F3" s="7">
        <v>39.135779038072798</v>
      </c>
      <c r="G3" s="7">
        <v>22.163176565008001</v>
      </c>
      <c r="H3" s="1">
        <v>40.101141954083403</v>
      </c>
      <c r="I3" s="1">
        <v>21.6535545184733</v>
      </c>
      <c r="J3" s="13">
        <v>3.7528083952621301</v>
      </c>
      <c r="K3" s="1">
        <v>32.941587239708603</v>
      </c>
      <c r="L3" s="1">
        <v>3.18871295684542</v>
      </c>
      <c r="M3" s="14">
        <v>4.0854793688592101</v>
      </c>
      <c r="N3" s="10"/>
      <c r="O3" s="9">
        <f t="shared" ref="O3:O17" si="0">AVERAGE(B3:M3)</f>
        <v>26.777600900767553</v>
      </c>
    </row>
    <row r="4" spans="1:15" ht="30" customHeight="1" x14ac:dyDescent="0.2">
      <c r="A4" s="3" t="s">
        <v>30</v>
      </c>
      <c r="B4" s="1">
        <v>45.164350942499397</v>
      </c>
      <c r="C4" s="1">
        <v>41.3062104980065</v>
      </c>
      <c r="D4" s="9">
        <v>30.095407954761701</v>
      </c>
      <c r="E4" s="10"/>
      <c r="F4" s="7">
        <v>37.938367262896797</v>
      </c>
      <c r="G4" s="7">
        <v>23.679616998676899</v>
      </c>
      <c r="H4" s="1">
        <v>36.996686266812198</v>
      </c>
      <c r="I4" s="1">
        <v>23.537545624418399</v>
      </c>
      <c r="J4" s="7">
        <v>9.1823873397188596</v>
      </c>
      <c r="K4" s="1">
        <v>34.260235108821199</v>
      </c>
      <c r="L4" s="1">
        <v>8.7907857213238199</v>
      </c>
      <c r="M4" s="15">
        <v>8.7787138112671297</v>
      </c>
      <c r="N4" s="10"/>
      <c r="O4" s="9">
        <f t="shared" si="0"/>
        <v>27.24820977538208</v>
      </c>
    </row>
    <row r="5" spans="1:15" ht="30" customHeight="1" x14ac:dyDescent="0.2">
      <c r="A5" s="3" t="s">
        <v>31</v>
      </c>
      <c r="B5" s="1">
        <v>46.36</v>
      </c>
      <c r="C5" s="1">
        <v>43.8349323639166</v>
      </c>
      <c r="D5" s="9">
        <v>40.608910083476403</v>
      </c>
      <c r="E5" s="10"/>
      <c r="F5" s="7">
        <v>39.320202511701801</v>
      </c>
      <c r="G5" s="7">
        <v>21.653761239878701</v>
      </c>
      <c r="H5" s="1">
        <v>41.634870250942598</v>
      </c>
      <c r="I5" s="1">
        <v>22.212902493269301</v>
      </c>
      <c r="J5" s="7">
        <v>2.9735419382063002</v>
      </c>
      <c r="K5" s="1">
        <v>35.487235620563503</v>
      </c>
      <c r="L5" s="1">
        <v>2.68735004397521</v>
      </c>
      <c r="M5" s="15">
        <v>3.8969956319411598</v>
      </c>
      <c r="N5" s="10"/>
      <c r="O5" s="9">
        <f t="shared" si="0"/>
        <v>27.333700197988321</v>
      </c>
    </row>
    <row r="6" spans="1:15" ht="30" customHeight="1" x14ac:dyDescent="0.2">
      <c r="A6" s="3" t="s">
        <v>32</v>
      </c>
      <c r="B6" s="1">
        <v>43.972306254860698</v>
      </c>
      <c r="C6" s="1">
        <v>40.6285985817157</v>
      </c>
      <c r="D6" s="9">
        <v>31.6041466464835</v>
      </c>
      <c r="E6" s="10"/>
      <c r="F6" s="7">
        <v>37.732388029657201</v>
      </c>
      <c r="G6" s="7">
        <v>27.698096618029499</v>
      </c>
      <c r="H6" s="1">
        <v>37.804688870218698</v>
      </c>
      <c r="I6" s="1">
        <v>26.816565185959998</v>
      </c>
      <c r="J6" s="7">
        <v>12.9454371370754</v>
      </c>
      <c r="K6" s="1">
        <v>35.103264955803297</v>
      </c>
      <c r="L6" s="1">
        <v>11.2103973782858</v>
      </c>
      <c r="M6" s="15">
        <v>10.66485209386</v>
      </c>
      <c r="N6" s="10"/>
      <c r="O6" s="9">
        <f t="shared" si="0"/>
        <v>28.743703795631802</v>
      </c>
    </row>
    <row r="7" spans="1:15" ht="30" customHeight="1" x14ac:dyDescent="0.2">
      <c r="A7" s="3" t="s">
        <v>33</v>
      </c>
      <c r="B7" s="1">
        <v>47.801591854956101</v>
      </c>
      <c r="C7" s="1">
        <v>46.3834171994176</v>
      </c>
      <c r="D7" s="9">
        <v>41.906048292333601</v>
      </c>
      <c r="E7" s="10"/>
      <c r="F7" s="7">
        <v>42.761122231635497</v>
      </c>
      <c r="G7" s="7">
        <v>31.153531523624999</v>
      </c>
      <c r="H7" s="1">
        <v>44.910936113217602</v>
      </c>
      <c r="I7" s="1">
        <v>31.161315171268999</v>
      </c>
      <c r="J7" s="7">
        <v>19.5155724725638</v>
      </c>
      <c r="K7" s="1">
        <v>39.974262817256196</v>
      </c>
      <c r="L7" s="1">
        <v>19.397073898602802</v>
      </c>
      <c r="M7" s="15">
        <v>19.188345412163901</v>
      </c>
      <c r="N7" s="10"/>
      <c r="O7" s="9">
        <f t="shared" si="0"/>
        <v>34.923019726094644</v>
      </c>
    </row>
    <row r="8" spans="1:15" ht="30" customHeight="1" x14ac:dyDescent="0.2">
      <c r="A8" s="3" t="s">
        <v>34</v>
      </c>
      <c r="B8" s="1">
        <v>43.714692977731303</v>
      </c>
      <c r="C8" s="1">
        <v>43.3523147773451</v>
      </c>
      <c r="D8" s="9">
        <v>38.721093838652699</v>
      </c>
      <c r="E8" s="10"/>
      <c r="F8" s="7">
        <v>42.972989230862403</v>
      </c>
      <c r="G8" s="7">
        <v>38.656920479873797</v>
      </c>
      <c r="H8" s="1">
        <v>42.252402038528601</v>
      </c>
      <c r="I8" s="1">
        <v>38.522647819729002</v>
      </c>
      <c r="J8" s="7">
        <v>35.566681237971103</v>
      </c>
      <c r="K8" s="1">
        <v>42.517785857871402</v>
      </c>
      <c r="L8" s="1">
        <v>35.5800206061392</v>
      </c>
      <c r="M8" s="15">
        <v>35.601923600440202</v>
      </c>
      <c r="N8" s="10"/>
      <c r="O8" s="9">
        <f t="shared" si="0"/>
        <v>39.769042951376804</v>
      </c>
    </row>
    <row r="9" spans="1:15" ht="30" customHeight="1" x14ac:dyDescent="0.2">
      <c r="A9" s="3" t="s">
        <v>35</v>
      </c>
      <c r="B9" s="1">
        <v>48.069883996772603</v>
      </c>
      <c r="C9" s="1">
        <v>45.719943755875299</v>
      </c>
      <c r="D9" s="9">
        <v>44.665621055147803</v>
      </c>
      <c r="E9" s="10"/>
      <c r="F9" s="7">
        <v>45.777319004088397</v>
      </c>
      <c r="G9" s="7">
        <v>41.027460407544901</v>
      </c>
      <c r="H9" s="1">
        <v>45.635998776019299</v>
      </c>
      <c r="I9" s="1">
        <v>41.108070748137401</v>
      </c>
      <c r="J9" s="7">
        <v>32.321794861217903</v>
      </c>
      <c r="K9" s="1">
        <v>44.920664115928602</v>
      </c>
      <c r="L9" s="1">
        <v>32.550986969668401</v>
      </c>
      <c r="M9" s="15">
        <v>33.312165184850102</v>
      </c>
      <c r="N9" s="10"/>
      <c r="O9" s="9">
        <f t="shared" si="0"/>
        <v>41.373628079568242</v>
      </c>
    </row>
    <row r="10" spans="1:15" ht="30" customHeight="1" x14ac:dyDescent="0.2">
      <c r="A10" s="3" t="s">
        <v>36</v>
      </c>
      <c r="B10" s="1">
        <v>48.856530484134701</v>
      </c>
      <c r="C10" s="1">
        <v>43.493575491883199</v>
      </c>
      <c r="D10" s="9">
        <v>46.2364648451966</v>
      </c>
      <c r="E10" s="10"/>
      <c r="F10" s="7">
        <v>44.778724619303198</v>
      </c>
      <c r="G10" s="7">
        <v>45.313098726359101</v>
      </c>
      <c r="H10" s="1">
        <v>44.112265974523297</v>
      </c>
      <c r="I10" s="1">
        <v>45.401475422773103</v>
      </c>
      <c r="J10" s="7">
        <v>41.851000831634998</v>
      </c>
      <c r="K10" s="1">
        <v>46.8890895491229</v>
      </c>
      <c r="L10" s="1">
        <v>42.013844158834502</v>
      </c>
      <c r="M10" s="15">
        <v>42.436202602570198</v>
      </c>
      <c r="N10" s="10"/>
      <c r="O10" s="9">
        <f t="shared" si="0"/>
        <v>44.671115700575982</v>
      </c>
    </row>
    <row r="11" spans="1:15" ht="30" customHeight="1" x14ac:dyDescent="0.2">
      <c r="A11" s="3" t="s">
        <v>37</v>
      </c>
      <c r="B11" s="1">
        <v>47.276497948929602</v>
      </c>
      <c r="C11" s="1">
        <v>46.615120209278999</v>
      </c>
      <c r="D11" s="9">
        <v>44.046734261001902</v>
      </c>
      <c r="E11" s="10"/>
      <c r="F11" s="7">
        <v>47.218106436530199</v>
      </c>
      <c r="G11" s="7">
        <v>44.525821867020603</v>
      </c>
      <c r="H11" s="1">
        <v>46.530204288393698</v>
      </c>
      <c r="I11" s="1">
        <v>44.172634399555399</v>
      </c>
      <c r="J11" s="7">
        <v>43.259240552836097</v>
      </c>
      <c r="K11" s="1">
        <v>46.947465123186497</v>
      </c>
      <c r="L11" s="1">
        <v>42.856963356500799</v>
      </c>
      <c r="M11" s="15">
        <v>42.557508305133098</v>
      </c>
      <c r="N11" s="10"/>
      <c r="O11" s="9">
        <f t="shared" si="0"/>
        <v>45.09148152257881</v>
      </c>
    </row>
    <row r="12" spans="1:15" ht="30" customHeight="1" x14ac:dyDescent="0.2">
      <c r="A12" s="3" t="s">
        <v>38</v>
      </c>
      <c r="B12" s="1">
        <v>48.59</v>
      </c>
      <c r="C12" s="1">
        <v>45.115219378895198</v>
      </c>
      <c r="D12" s="9">
        <v>45.601440165369802</v>
      </c>
      <c r="E12" s="10"/>
      <c r="F12" s="7">
        <v>45.341578425644201</v>
      </c>
      <c r="G12" s="7">
        <v>46.015861201269097</v>
      </c>
      <c r="H12" s="1">
        <v>44.531022230372798</v>
      </c>
      <c r="I12" s="1">
        <v>46.1672487461353</v>
      </c>
      <c r="J12" s="7">
        <v>45.609694097477103</v>
      </c>
      <c r="K12" s="1">
        <v>45.002024400248501</v>
      </c>
      <c r="L12" s="1">
        <v>45.919790798320498</v>
      </c>
      <c r="M12" s="15">
        <v>46.128243802915797</v>
      </c>
      <c r="N12" s="10"/>
      <c r="O12" s="9">
        <f t="shared" si="0"/>
        <v>45.820193022422579</v>
      </c>
    </row>
    <row r="13" spans="1:15" ht="30" customHeight="1" x14ac:dyDescent="0.2">
      <c r="A13" s="3" t="s">
        <v>39</v>
      </c>
      <c r="B13" s="1">
        <v>43.920523312164903</v>
      </c>
      <c r="C13" s="1">
        <v>47.76</v>
      </c>
      <c r="D13" s="9">
        <v>45.060710692332201</v>
      </c>
      <c r="E13" s="10"/>
      <c r="F13" s="7">
        <v>45.889060971048401</v>
      </c>
      <c r="G13" s="7">
        <v>46.451616375342802</v>
      </c>
      <c r="H13" s="1">
        <v>47.437058602327703</v>
      </c>
      <c r="I13" s="1">
        <v>46.2951579911933</v>
      </c>
      <c r="J13" s="7">
        <v>47.432489510613799</v>
      </c>
      <c r="K13" s="1">
        <v>46.931177051645399</v>
      </c>
      <c r="L13" s="1">
        <v>47.328969304415402</v>
      </c>
      <c r="M13" s="15">
        <v>47.334911101747501</v>
      </c>
      <c r="N13" s="10"/>
      <c r="O13" s="9">
        <f t="shared" si="0"/>
        <v>46.531061355711948</v>
      </c>
    </row>
    <row r="14" spans="1:15" ht="30" customHeight="1" x14ac:dyDescent="0.2">
      <c r="A14" s="3" t="s">
        <v>40</v>
      </c>
      <c r="B14" s="1">
        <v>47.56</v>
      </c>
      <c r="C14" s="1">
        <v>47.56</v>
      </c>
      <c r="D14" s="9">
        <v>47.176529661929798</v>
      </c>
      <c r="E14" s="10"/>
      <c r="F14" s="7">
        <v>46.952502479148002</v>
      </c>
      <c r="G14" s="7">
        <v>45.84689561802</v>
      </c>
      <c r="H14" s="1">
        <v>47.56</v>
      </c>
      <c r="I14" s="1">
        <v>45.778123808227903</v>
      </c>
      <c r="J14" s="7">
        <v>46.660614302664399</v>
      </c>
      <c r="K14" s="1">
        <v>47.56</v>
      </c>
      <c r="L14" s="1">
        <v>46.652300632558998</v>
      </c>
      <c r="M14" s="15">
        <v>46.785746498541499</v>
      </c>
      <c r="N14" s="10"/>
      <c r="O14" s="9">
        <f t="shared" si="0"/>
        <v>46.917519363735508</v>
      </c>
    </row>
    <row r="15" spans="1:15" ht="30" customHeight="1" x14ac:dyDescent="0.2">
      <c r="A15" s="3" t="s">
        <v>41</v>
      </c>
      <c r="B15" s="1">
        <v>40.479807931590898</v>
      </c>
      <c r="C15" s="1">
        <v>48.489999999999903</v>
      </c>
      <c r="D15" s="9">
        <v>44.854621839513896</v>
      </c>
      <c r="E15" s="10"/>
      <c r="F15" s="7">
        <v>46.770747926205402</v>
      </c>
      <c r="G15" s="7">
        <v>47.875691277444801</v>
      </c>
      <c r="H15" s="1">
        <v>48.221965490885196</v>
      </c>
      <c r="I15" s="1">
        <v>47.8533206030218</v>
      </c>
      <c r="J15" s="7">
        <v>48.415882694999098</v>
      </c>
      <c r="K15" s="1">
        <v>48.483595865515298</v>
      </c>
      <c r="L15" s="1">
        <v>48.428909158135902</v>
      </c>
      <c r="M15" s="15">
        <v>48.441029978161602</v>
      </c>
      <c r="N15" s="10"/>
      <c r="O15" s="9">
        <f t="shared" si="0"/>
        <v>47.11959752413398</v>
      </c>
    </row>
    <row r="16" spans="1:15" ht="30" customHeight="1" x14ac:dyDescent="0.2">
      <c r="A16" s="5" t="s">
        <v>42</v>
      </c>
      <c r="B16" s="1">
        <v>48.561995926728798</v>
      </c>
      <c r="C16" s="1">
        <v>49</v>
      </c>
      <c r="D16" s="9">
        <v>48.852096246384598</v>
      </c>
      <c r="E16" s="10"/>
      <c r="F16" s="7">
        <v>48.596940646743597</v>
      </c>
      <c r="G16" s="7">
        <v>47.448181172669699</v>
      </c>
      <c r="H16" s="1">
        <v>48.361014259287302</v>
      </c>
      <c r="I16" s="1">
        <v>47.463467510134699</v>
      </c>
      <c r="J16" s="7">
        <v>47.736487338344098</v>
      </c>
      <c r="K16" s="1">
        <v>47.686942382754701</v>
      </c>
      <c r="L16" s="1">
        <v>47.714503160295997</v>
      </c>
      <c r="M16" s="15">
        <v>47.615185531768297</v>
      </c>
      <c r="N16" s="10"/>
      <c r="O16" s="9">
        <f t="shared" si="0"/>
        <v>48.09425583410107</v>
      </c>
    </row>
    <row r="17" spans="1:15" ht="30" customHeight="1" x14ac:dyDescent="0.2">
      <c r="A17" s="3" t="s">
        <v>43</v>
      </c>
      <c r="B17" s="1">
        <v>49</v>
      </c>
      <c r="C17" s="1">
        <v>48.8999055911897</v>
      </c>
      <c r="D17" s="9">
        <v>48.9752024921955</v>
      </c>
      <c r="E17" s="11"/>
      <c r="F17" s="9">
        <v>49</v>
      </c>
      <c r="G17" s="7">
        <v>49</v>
      </c>
      <c r="H17" s="1">
        <v>48.852310740137597</v>
      </c>
      <c r="I17" s="1">
        <v>49</v>
      </c>
      <c r="J17" s="7">
        <v>49</v>
      </c>
      <c r="K17" s="1">
        <v>49</v>
      </c>
      <c r="L17" s="1">
        <v>49</v>
      </c>
      <c r="M17" s="15">
        <v>49</v>
      </c>
      <c r="N17" s="11"/>
      <c r="O17" s="9">
        <f t="shared" si="0"/>
        <v>48.97521989304753</v>
      </c>
    </row>
    <row r="18" spans="1:15" ht="30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1"/>
      <c r="O18" s="11"/>
    </row>
    <row r="19" spans="1:15" ht="30" customHeight="1" x14ac:dyDescent="0.2">
      <c r="A19" s="3" t="s">
        <v>45</v>
      </c>
      <c r="B19" s="16">
        <f>AVERAGE(B3:B17)</f>
        <v>46.365878775357942</v>
      </c>
      <c r="C19" s="16">
        <f>AVERAGE(C3:C17)</f>
        <v>45.425633703170469</v>
      </c>
      <c r="D19" s="16">
        <f t="shared" ref="D19:M19" si="1">AVERAGE(D3:D17)</f>
        <v>42.436742016458467</v>
      </c>
      <c r="E19" s="23"/>
      <c r="F19" s="16">
        <f t="shared" si="1"/>
        <v>44.012388587569198</v>
      </c>
      <c r="G19" s="16">
        <f t="shared" si="1"/>
        <v>38.567315338050861</v>
      </c>
      <c r="H19" s="16">
        <f t="shared" si="1"/>
        <v>44.329504390383327</v>
      </c>
      <c r="I19" s="16">
        <f t="shared" si="1"/>
        <v>38.476268669486529</v>
      </c>
      <c r="J19" s="16">
        <f t="shared" si="1"/>
        <v>32.414908847372338</v>
      </c>
      <c r="K19" s="16">
        <f t="shared" si="1"/>
        <v>42.913688672561747</v>
      </c>
      <c r="L19" s="16">
        <f t="shared" si="1"/>
        <v>32.221373876260181</v>
      </c>
      <c r="M19" s="24">
        <f t="shared" si="1"/>
        <v>32.388486861614652</v>
      </c>
      <c r="N19" s="23"/>
      <c r="O19" s="26"/>
    </row>
  </sheetData>
  <mergeCells count="2">
    <mergeCell ref="B1:D1"/>
    <mergeCell ref="F1:M1"/>
  </mergeCells>
  <conditionalFormatting sqref="B3:N3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N4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N5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N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:N7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:N8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9:N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N10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1:N1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N1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N1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4:N1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5:N15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N1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N1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9:N1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O1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scale="4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2D24-0846-A245-8CB7-85591BFF2991}">
  <dimension ref="A1:E8"/>
  <sheetViews>
    <sheetView tabSelected="1" workbookViewId="0">
      <selection activeCell="G6" sqref="G6"/>
    </sheetView>
  </sheetViews>
  <sheetFormatPr baseColWidth="10" defaultColWidth="13.5" defaultRowHeight="27" customHeight="1" x14ac:dyDescent="0.2"/>
  <cols>
    <col min="1" max="16384" width="13.5" style="1"/>
  </cols>
  <sheetData>
    <row r="1" spans="1:5" ht="27" customHeight="1" x14ac:dyDescent="0.2">
      <c r="A1" s="33" t="s">
        <v>95</v>
      </c>
      <c r="B1" s="33"/>
      <c r="D1" s="33" t="s">
        <v>96</v>
      </c>
      <c r="E1" s="33"/>
    </row>
    <row r="2" spans="1:5" ht="27" customHeight="1" x14ac:dyDescent="0.2">
      <c r="A2" s="1" t="s">
        <v>87</v>
      </c>
      <c r="B2" s="1">
        <v>31.384133931295398</v>
      </c>
      <c r="D2" s="1" t="s">
        <v>87</v>
      </c>
      <c r="E2" s="1">
        <v>93</v>
      </c>
    </row>
    <row r="3" spans="1:5" ht="27" customHeight="1" x14ac:dyDescent="0.2">
      <c r="A3" s="1" t="s">
        <v>88</v>
      </c>
      <c r="B3" s="1">
        <v>26.307376941067702</v>
      </c>
      <c r="D3" s="1" t="s">
        <v>88</v>
      </c>
      <c r="E3" s="1">
        <v>729</v>
      </c>
    </row>
    <row r="4" spans="1:5" ht="27" customHeight="1" x14ac:dyDescent="0.2">
      <c r="A4" s="1" t="s">
        <v>89</v>
      </c>
      <c r="B4" s="1">
        <v>21.230716977599901</v>
      </c>
      <c r="D4" s="1" t="s">
        <v>89</v>
      </c>
      <c r="E4" s="1">
        <v>243</v>
      </c>
    </row>
    <row r="5" spans="1:5" ht="27" customHeight="1" x14ac:dyDescent="0.2">
      <c r="A5" s="1" t="s">
        <v>90</v>
      </c>
      <c r="B5" s="1">
        <v>16.155834970051899</v>
      </c>
      <c r="D5" s="1" t="s">
        <v>90</v>
      </c>
      <c r="E5" s="1">
        <v>258</v>
      </c>
    </row>
    <row r="6" spans="1:5" ht="27" customHeight="1" x14ac:dyDescent="0.2">
      <c r="A6" s="1" t="s">
        <v>91</v>
      </c>
      <c r="B6" s="1">
        <v>11.0822862889553</v>
      </c>
      <c r="D6" s="1" t="s">
        <v>91</v>
      </c>
      <c r="E6" s="1">
        <v>27</v>
      </c>
    </row>
    <row r="7" spans="1:5" ht="27" customHeight="1" x14ac:dyDescent="0.2">
      <c r="A7" s="1" t="s">
        <v>92</v>
      </c>
      <c r="B7" s="1">
        <v>6.07206553132972</v>
      </c>
      <c r="D7" s="1" t="s">
        <v>92</v>
      </c>
      <c r="E7" s="1">
        <v>20</v>
      </c>
    </row>
    <row r="8" spans="1:5" ht="27" customHeight="1" x14ac:dyDescent="0.2">
      <c r="A8" s="1" t="s">
        <v>93</v>
      </c>
      <c r="B8" s="1" t="s">
        <v>94</v>
      </c>
      <c r="D8" s="1" t="s">
        <v>93</v>
      </c>
      <c r="E8" s="1">
        <v>511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5D71-7E2C-F042-B588-A062FDBF5743}">
  <sheetPr>
    <pageSetUpPr fitToPage="1"/>
  </sheetPr>
  <dimension ref="A1:O18"/>
  <sheetViews>
    <sheetView zoomScale="177" workbookViewId="0">
      <selection activeCell="G20" sqref="G20"/>
    </sheetView>
  </sheetViews>
  <sheetFormatPr baseColWidth="10" defaultColWidth="18" defaultRowHeight="30" customHeight="1" x14ac:dyDescent="0.2"/>
  <cols>
    <col min="1" max="4" width="18" style="1"/>
    <col min="5" max="5" width="5" style="1" customWidth="1"/>
    <col min="6" max="13" width="18" style="1"/>
    <col min="14" max="14" width="5" style="1" customWidth="1"/>
    <col min="15" max="16384" width="18" style="1"/>
  </cols>
  <sheetData>
    <row r="1" spans="1:15" ht="30" customHeight="1" x14ac:dyDescent="0.2">
      <c r="A1" s="11"/>
      <c r="B1" s="30" t="s">
        <v>27</v>
      </c>
      <c r="C1" s="30"/>
      <c r="D1" s="31"/>
      <c r="E1" s="11"/>
      <c r="F1" s="32" t="s">
        <v>28</v>
      </c>
      <c r="G1" s="30"/>
      <c r="H1" s="30"/>
      <c r="I1" s="30"/>
      <c r="J1" s="30"/>
      <c r="K1" s="30"/>
      <c r="L1" s="30"/>
      <c r="M1" s="30"/>
      <c r="N1" s="11"/>
      <c r="O1" s="25"/>
    </row>
    <row r="2" spans="1:15" ht="30" customHeight="1" x14ac:dyDescent="0.2">
      <c r="A2" s="2" t="s">
        <v>0</v>
      </c>
      <c r="B2" s="2" t="s">
        <v>15</v>
      </c>
      <c r="C2" s="2" t="s">
        <v>16</v>
      </c>
      <c r="D2" s="2" t="s">
        <v>17</v>
      </c>
      <c r="E2" s="20"/>
      <c r="F2" s="19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0"/>
      <c r="O2" s="2" t="s">
        <v>44</v>
      </c>
    </row>
    <row r="3" spans="1:15" ht="30" customHeight="1" x14ac:dyDescent="0.2">
      <c r="A3" s="4" t="s">
        <v>1</v>
      </c>
      <c r="B3" s="1">
        <v>47.096926511153399</v>
      </c>
      <c r="C3" s="1">
        <v>45.247523688140198</v>
      </c>
      <c r="D3" s="8">
        <v>30.650733115050802</v>
      </c>
      <c r="E3" s="10"/>
      <c r="F3" s="7">
        <v>37.728875631625598</v>
      </c>
      <c r="G3" s="7">
        <v>23.184680794793099</v>
      </c>
      <c r="H3" s="1">
        <v>34.609914084940897</v>
      </c>
      <c r="I3" s="1">
        <v>22.698443827155302</v>
      </c>
      <c r="J3" s="13">
        <v>22.277258366787201</v>
      </c>
      <c r="K3" s="1">
        <v>22.622951651676399</v>
      </c>
      <c r="L3" s="1">
        <v>22.7075137975574</v>
      </c>
      <c r="M3" s="14">
        <v>21.4582172</v>
      </c>
      <c r="N3" s="10"/>
      <c r="O3" s="9">
        <f t="shared" ref="O3:O16" si="0">AVERAGE(B3:M3)</f>
        <v>30.025730788080022</v>
      </c>
    </row>
    <row r="4" spans="1:15" ht="30" customHeight="1" x14ac:dyDescent="0.2">
      <c r="A4" s="3" t="s">
        <v>2</v>
      </c>
      <c r="B4" s="1">
        <v>48.513353344276197</v>
      </c>
      <c r="C4" s="1">
        <v>47.527507170153797</v>
      </c>
      <c r="D4" s="9">
        <v>38.646357740301198</v>
      </c>
      <c r="E4" s="10"/>
      <c r="F4" s="7">
        <v>36.962266649461498</v>
      </c>
      <c r="G4" s="7">
        <v>15.869541010541299</v>
      </c>
      <c r="H4" s="1">
        <v>43.892107513447598</v>
      </c>
      <c r="I4" s="1">
        <v>26.294052460301302</v>
      </c>
      <c r="J4" s="7">
        <v>15.714547961971901</v>
      </c>
      <c r="K4" s="1">
        <v>31.814965290484501</v>
      </c>
      <c r="L4" s="1">
        <v>31.8545351493818</v>
      </c>
      <c r="M4" s="15">
        <v>32.054879900000003</v>
      </c>
      <c r="N4" s="10"/>
      <c r="O4" s="9">
        <f t="shared" si="0"/>
        <v>33.558555835483737</v>
      </c>
    </row>
    <row r="5" spans="1:15" ht="30" customHeight="1" x14ac:dyDescent="0.2">
      <c r="A5" s="3" t="s">
        <v>3</v>
      </c>
      <c r="B5" s="1">
        <v>40.497688303147399</v>
      </c>
      <c r="C5" s="1">
        <v>41.626689893608102</v>
      </c>
      <c r="D5" s="9">
        <v>33.579918665882097</v>
      </c>
      <c r="E5" s="10"/>
      <c r="F5" s="7">
        <v>38.220925134461197</v>
      </c>
      <c r="G5" s="7">
        <v>34.746399357046101</v>
      </c>
      <c r="H5" s="1">
        <v>32.4538469126352</v>
      </c>
      <c r="I5" s="1">
        <v>32.033147525353101</v>
      </c>
      <c r="J5" s="7">
        <v>34.945981116969001</v>
      </c>
      <c r="K5" s="1">
        <v>27.452390088236399</v>
      </c>
      <c r="L5" s="1">
        <v>27.4632816314605</v>
      </c>
      <c r="M5" s="15">
        <v>27.745987899999999</v>
      </c>
      <c r="N5" s="10"/>
      <c r="O5" s="9">
        <f t="shared" si="0"/>
        <v>33.706023320799922</v>
      </c>
    </row>
    <row r="6" spans="1:15" ht="30" customHeight="1" x14ac:dyDescent="0.2">
      <c r="A6" s="3" t="s">
        <v>4</v>
      </c>
      <c r="B6" s="1">
        <v>41.028515737332199</v>
      </c>
      <c r="C6" s="1">
        <v>45.240973730713499</v>
      </c>
      <c r="D6" s="9">
        <v>35.945851145950201</v>
      </c>
      <c r="E6" s="10"/>
      <c r="F6" s="7">
        <v>37.958948528217398</v>
      </c>
      <c r="G6" s="7">
        <v>35.896256500678703</v>
      </c>
      <c r="H6" s="1">
        <v>33.596781910814698</v>
      </c>
      <c r="I6" s="1">
        <v>33.463561760263602</v>
      </c>
      <c r="J6" s="7">
        <v>37.280267658910802</v>
      </c>
      <c r="K6" s="1">
        <v>32.011687109197602</v>
      </c>
      <c r="L6" s="1">
        <v>32.038291786323903</v>
      </c>
      <c r="M6" s="15">
        <v>31.0713294</v>
      </c>
      <c r="N6" s="10"/>
      <c r="O6" s="9">
        <f t="shared" si="0"/>
        <v>35.95749684258206</v>
      </c>
    </row>
    <row r="7" spans="1:15" ht="30" customHeight="1" x14ac:dyDescent="0.2">
      <c r="A7" s="3" t="s">
        <v>5</v>
      </c>
      <c r="B7" s="1">
        <v>35.496858534612798</v>
      </c>
      <c r="C7" s="1">
        <v>40.44</v>
      </c>
      <c r="D7" s="9">
        <v>38.971709937871701</v>
      </c>
      <c r="E7" s="10"/>
      <c r="F7" s="7">
        <v>37.203797688341602</v>
      </c>
      <c r="G7" s="7">
        <v>35.6870510744006</v>
      </c>
      <c r="H7" s="1">
        <v>37.166053200414197</v>
      </c>
      <c r="I7" s="1">
        <v>35.943567330712398</v>
      </c>
      <c r="J7" s="7">
        <v>36.3009001700838</v>
      </c>
      <c r="K7" s="1">
        <v>35.909881225000099</v>
      </c>
      <c r="L7" s="1">
        <v>35.8744087865811</v>
      </c>
      <c r="M7" s="15">
        <v>35.896991700000001</v>
      </c>
      <c r="N7" s="10"/>
      <c r="O7" s="9">
        <f t="shared" si="0"/>
        <v>36.808292695274396</v>
      </c>
    </row>
    <row r="8" spans="1:15" ht="30" customHeight="1" x14ac:dyDescent="0.2">
      <c r="A8" s="3" t="s">
        <v>6</v>
      </c>
      <c r="B8" s="1">
        <v>48.053946017946998</v>
      </c>
      <c r="C8" s="1">
        <v>48.1109197505357</v>
      </c>
      <c r="D8" s="9">
        <v>34.031126872700199</v>
      </c>
      <c r="E8" s="10"/>
      <c r="F8" s="7">
        <v>42.5081116213494</v>
      </c>
      <c r="G8" s="7">
        <v>42.771365840242197</v>
      </c>
      <c r="H8" s="1">
        <v>32.817449688670102</v>
      </c>
      <c r="I8" s="1">
        <v>35.081894469701297</v>
      </c>
      <c r="J8" s="7">
        <v>42.3771988879353</v>
      </c>
      <c r="K8" s="1">
        <v>34.307839097574501</v>
      </c>
      <c r="L8" s="1">
        <v>34.282016057600401</v>
      </c>
      <c r="M8" s="15">
        <v>33.764646999999997</v>
      </c>
      <c r="N8" s="10"/>
      <c r="O8" s="9">
        <f t="shared" si="0"/>
        <v>38.918774118568741</v>
      </c>
    </row>
    <row r="9" spans="1:15" ht="30" customHeight="1" x14ac:dyDescent="0.2">
      <c r="A9" s="3" t="s">
        <v>7</v>
      </c>
      <c r="B9" s="1">
        <v>46.899990958045997</v>
      </c>
      <c r="C9" s="1">
        <v>44.806991506857898</v>
      </c>
      <c r="D9" s="9">
        <v>40.4815506500317</v>
      </c>
      <c r="E9" s="10"/>
      <c r="F9" s="7">
        <v>41.043865242118798</v>
      </c>
      <c r="G9" s="7">
        <v>44.170291781169396</v>
      </c>
      <c r="H9" s="1">
        <v>35.227537976125802</v>
      </c>
      <c r="I9" s="1">
        <v>35.757935580065897</v>
      </c>
      <c r="J9" s="7">
        <v>44.096325488517699</v>
      </c>
      <c r="K9" s="1">
        <v>39.923195821728498</v>
      </c>
      <c r="L9" s="1">
        <v>39.944501160496699</v>
      </c>
      <c r="M9" s="15">
        <v>40.146422100000002</v>
      </c>
      <c r="N9" s="10"/>
      <c r="O9" s="9">
        <f t="shared" si="0"/>
        <v>41.136237115014403</v>
      </c>
    </row>
    <row r="10" spans="1:15" ht="30" customHeight="1" x14ac:dyDescent="0.2">
      <c r="A10" s="3" t="s">
        <v>8</v>
      </c>
      <c r="B10" s="1">
        <v>46.220557654728097</v>
      </c>
      <c r="C10" s="1">
        <v>42.782261784814203</v>
      </c>
      <c r="D10" s="9">
        <v>40.718724742684898</v>
      </c>
      <c r="E10" s="10"/>
      <c r="F10" s="7">
        <v>43.923065246558401</v>
      </c>
      <c r="G10" s="7">
        <v>38.491933180744198</v>
      </c>
      <c r="H10" s="1">
        <v>43.921425968098802</v>
      </c>
      <c r="I10" s="1">
        <v>40.630215937969297</v>
      </c>
      <c r="J10" s="7">
        <v>38.156685158467504</v>
      </c>
      <c r="K10" s="1">
        <v>40.838763071630702</v>
      </c>
      <c r="L10" s="1">
        <v>40.727896774561799</v>
      </c>
      <c r="M10" s="15">
        <v>40.729495399999998</v>
      </c>
      <c r="N10" s="10"/>
      <c r="O10" s="9">
        <f t="shared" si="0"/>
        <v>41.558274992750718</v>
      </c>
    </row>
    <row r="11" spans="1:15" ht="30" customHeight="1" x14ac:dyDescent="0.2">
      <c r="A11" s="3" t="s">
        <v>9</v>
      </c>
      <c r="B11" s="1">
        <v>44.185327585638703</v>
      </c>
      <c r="C11" s="1">
        <v>45.309999999999903</v>
      </c>
      <c r="D11" s="9">
        <v>41.417137144442798</v>
      </c>
      <c r="E11" s="10"/>
      <c r="F11" s="7">
        <v>41.905016300277097</v>
      </c>
      <c r="G11" s="7">
        <v>41.646752177758401</v>
      </c>
      <c r="H11" s="1">
        <v>41.071834090505298</v>
      </c>
      <c r="I11" s="1">
        <v>40.461691282302098</v>
      </c>
      <c r="J11" s="7">
        <v>41.075988830884299</v>
      </c>
      <c r="K11" s="1">
        <v>42.181834150214399</v>
      </c>
      <c r="L11" s="1">
        <v>42.1897297328522</v>
      </c>
      <c r="M11" s="15">
        <v>42.179389999999998</v>
      </c>
      <c r="N11" s="10"/>
      <c r="O11" s="9">
        <f t="shared" si="0"/>
        <v>42.147700117715928</v>
      </c>
    </row>
    <row r="12" spans="1:15" ht="30" customHeight="1" x14ac:dyDescent="0.2">
      <c r="A12" s="3" t="s">
        <v>10</v>
      </c>
      <c r="B12" s="21">
        <v>43.81</v>
      </c>
      <c r="C12" s="21">
        <v>43.81</v>
      </c>
      <c r="D12" s="28">
        <v>43.809999999999903</v>
      </c>
      <c r="E12" s="10"/>
      <c r="F12" s="22">
        <v>43.81</v>
      </c>
      <c r="G12" s="22">
        <v>43.809999999999903</v>
      </c>
      <c r="H12" s="21">
        <v>43.809999999999903</v>
      </c>
      <c r="I12" s="21">
        <v>43.809999999999903</v>
      </c>
      <c r="J12" s="22">
        <v>43.809999999999903</v>
      </c>
      <c r="K12" s="21">
        <v>43.809999999999903</v>
      </c>
      <c r="L12" s="21">
        <v>43.809999999999903</v>
      </c>
      <c r="M12" s="29">
        <v>43.81</v>
      </c>
      <c r="N12" s="10"/>
      <c r="O12" s="9">
        <f t="shared" si="0"/>
        <v>43.809999999999931</v>
      </c>
    </row>
    <row r="13" spans="1:15" ht="30" customHeight="1" x14ac:dyDescent="0.2">
      <c r="A13" s="3" t="s">
        <v>11</v>
      </c>
      <c r="B13" s="1">
        <v>47.020962499101202</v>
      </c>
      <c r="C13" s="1">
        <v>46.328630441979797</v>
      </c>
      <c r="D13" s="9">
        <v>42.803213365810102</v>
      </c>
      <c r="E13" s="10"/>
      <c r="F13" s="7">
        <v>46.303884830121099</v>
      </c>
      <c r="G13" s="7">
        <v>46.006972360571503</v>
      </c>
      <c r="H13" s="1">
        <v>42.0395189650799</v>
      </c>
      <c r="I13" s="1">
        <v>42.146439837002298</v>
      </c>
      <c r="J13" s="7">
        <v>46.014352282603902</v>
      </c>
      <c r="K13" s="1">
        <v>44.632257731014597</v>
      </c>
      <c r="L13" s="1">
        <v>44.595357076710201</v>
      </c>
      <c r="M13" s="15">
        <v>44.697534900000001</v>
      </c>
      <c r="N13" s="10"/>
      <c r="O13" s="9">
        <f t="shared" si="0"/>
        <v>44.780829480908601</v>
      </c>
    </row>
    <row r="14" spans="1:15" ht="30" customHeight="1" x14ac:dyDescent="0.2">
      <c r="A14" s="3" t="s">
        <v>12</v>
      </c>
      <c r="B14" s="1">
        <v>46.853418894776503</v>
      </c>
      <c r="C14" s="1">
        <v>48.595636802225599</v>
      </c>
      <c r="D14" s="9">
        <v>44.014397772631497</v>
      </c>
      <c r="E14" s="10"/>
      <c r="F14" s="7">
        <v>45.165972504632897</v>
      </c>
      <c r="G14" s="7">
        <v>47.569208276696401</v>
      </c>
      <c r="H14" s="1">
        <v>45.714356075744298</v>
      </c>
      <c r="I14" s="1">
        <v>45.936974294951398</v>
      </c>
      <c r="J14" s="7">
        <v>47.558223296513603</v>
      </c>
      <c r="K14" s="1">
        <v>44.8187340642748</v>
      </c>
      <c r="L14" s="1">
        <v>44.867040703766598</v>
      </c>
      <c r="M14" s="15">
        <v>44.629841900000002</v>
      </c>
      <c r="N14" s="10"/>
      <c r="O14" s="9">
        <f t="shared" si="0"/>
        <v>45.97489132601941</v>
      </c>
    </row>
    <row r="15" spans="1:15" ht="30" customHeight="1" x14ac:dyDescent="0.2">
      <c r="A15" s="3" t="s">
        <v>13</v>
      </c>
      <c r="B15" s="1">
        <v>45.168606473510103</v>
      </c>
      <c r="C15" s="1">
        <v>48.29</v>
      </c>
      <c r="D15" s="9">
        <v>44.093317735746297</v>
      </c>
      <c r="E15" s="10"/>
      <c r="F15" s="7">
        <v>44.7292028296852</v>
      </c>
      <c r="G15" s="7">
        <v>47.666264474349198</v>
      </c>
      <c r="H15" s="1">
        <v>45.521250664861398</v>
      </c>
      <c r="I15" s="1">
        <v>45.704393272833499</v>
      </c>
      <c r="J15" s="7">
        <v>47.623001896062398</v>
      </c>
      <c r="K15" s="1">
        <v>45.8115143291</v>
      </c>
      <c r="L15" s="1">
        <v>45.877753113205898</v>
      </c>
      <c r="M15" s="15">
        <v>45.820597599999999</v>
      </c>
      <c r="N15" s="10"/>
      <c r="O15" s="9">
        <f t="shared" si="0"/>
        <v>46.027809308123089</v>
      </c>
    </row>
    <row r="16" spans="1:15" ht="30" customHeight="1" x14ac:dyDescent="0.2">
      <c r="A16" s="5" t="s">
        <v>14</v>
      </c>
      <c r="B16" s="1">
        <v>46.948279965144899</v>
      </c>
      <c r="C16" s="1">
        <v>45.762702261129697</v>
      </c>
      <c r="D16" s="9">
        <v>47.116912504595199</v>
      </c>
      <c r="E16" s="10"/>
      <c r="F16" s="7">
        <v>46.999772544012401</v>
      </c>
      <c r="G16" s="7">
        <v>46.029769991208603</v>
      </c>
      <c r="H16" s="1">
        <v>46.515987489806399</v>
      </c>
      <c r="I16" s="1">
        <v>46.481440204534003</v>
      </c>
      <c r="J16" s="7">
        <v>46.137254803625801</v>
      </c>
      <c r="K16" s="1">
        <v>45.6896135710248</v>
      </c>
      <c r="L16" s="1">
        <v>45.658193756404501</v>
      </c>
      <c r="M16" s="15">
        <v>45.582282399999997</v>
      </c>
      <c r="N16" s="10"/>
      <c r="O16" s="9">
        <f t="shared" si="0"/>
        <v>46.265655408316938</v>
      </c>
    </row>
    <row r="17" spans="1:15" ht="30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1"/>
      <c r="O17" s="27"/>
    </row>
    <row r="18" spans="1:15" ht="30" customHeight="1" x14ac:dyDescent="0.2">
      <c r="A18" s="3" t="s">
        <v>26</v>
      </c>
      <c r="B18" s="16">
        <f>AVERAGE(B3:B16)</f>
        <v>44.84245946281532</v>
      </c>
      <c r="C18" s="16">
        <f>AVERAGE(C3:C16)</f>
        <v>45.277131216439884</v>
      </c>
      <c r="D18" s="6">
        <f t="shared" ref="D18:M18" si="1">AVERAGE(D3:D16)</f>
        <v>39.734353670978471</v>
      </c>
      <c r="E18" s="17"/>
      <c r="F18" s="18">
        <f t="shared" si="1"/>
        <v>41.74740748220448</v>
      </c>
      <c r="G18" s="18">
        <f t="shared" si="1"/>
        <v>38.824749058585681</v>
      </c>
      <c r="H18" s="16">
        <f t="shared" si="1"/>
        <v>39.882718895796032</v>
      </c>
      <c r="I18" s="16">
        <f t="shared" si="1"/>
        <v>37.603125555938959</v>
      </c>
      <c r="J18" s="18">
        <f t="shared" si="1"/>
        <v>38.811998994238074</v>
      </c>
      <c r="K18" s="16">
        <f t="shared" si="1"/>
        <v>37.987544800082659</v>
      </c>
      <c r="L18" s="16">
        <f t="shared" si="1"/>
        <v>37.992179966207345</v>
      </c>
      <c r="M18" s="6">
        <f t="shared" si="1"/>
        <v>37.827686957142859</v>
      </c>
      <c r="N18" s="17"/>
      <c r="O18" s="26"/>
    </row>
  </sheetData>
  <sortState xmlns:xlrd2="http://schemas.microsoft.com/office/spreadsheetml/2017/richdata2" ref="B3:O16">
    <sortCondition ref="O3:O16"/>
  </sortState>
  <mergeCells count="2">
    <mergeCell ref="B1:D1"/>
    <mergeCell ref="F1:M1"/>
  </mergeCells>
  <conditionalFormatting sqref="B3:M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4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17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M5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M6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:M7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:M8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9:M9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M10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1:M1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M12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M13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4:M14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5:M15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M1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8:M18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8:N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O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scale="47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F3DF-D091-8648-8CE9-ABE414B17521}">
  <sheetPr>
    <pageSetUpPr fitToPage="1"/>
  </sheetPr>
  <dimension ref="A1:O18"/>
  <sheetViews>
    <sheetView zoomScale="177" workbookViewId="0">
      <selection activeCell="G20" sqref="G20"/>
    </sheetView>
  </sheetViews>
  <sheetFormatPr baseColWidth="10" defaultColWidth="18" defaultRowHeight="30" customHeight="1" x14ac:dyDescent="0.2"/>
  <cols>
    <col min="1" max="4" width="18" style="1"/>
    <col min="5" max="5" width="5" style="1" customWidth="1"/>
    <col min="6" max="13" width="18" style="1"/>
    <col min="14" max="14" width="5" style="1" customWidth="1"/>
    <col min="15" max="16384" width="18" style="1"/>
  </cols>
  <sheetData>
    <row r="1" spans="1:15" ht="30" customHeight="1" x14ac:dyDescent="0.2">
      <c r="A1" s="11"/>
      <c r="B1" s="30" t="s">
        <v>27</v>
      </c>
      <c r="C1" s="30"/>
      <c r="D1" s="31"/>
      <c r="E1" s="11"/>
      <c r="F1" s="32" t="s">
        <v>28</v>
      </c>
      <c r="G1" s="30"/>
      <c r="H1" s="30"/>
      <c r="I1" s="30"/>
      <c r="J1" s="30"/>
      <c r="K1" s="30"/>
      <c r="L1" s="30"/>
      <c r="M1" s="30"/>
      <c r="N1" s="11"/>
      <c r="O1" s="25"/>
    </row>
    <row r="2" spans="1:15" ht="30" customHeight="1" x14ac:dyDescent="0.2">
      <c r="A2" s="2" t="s">
        <v>0</v>
      </c>
      <c r="B2" s="2" t="s">
        <v>15</v>
      </c>
      <c r="C2" s="2" t="s">
        <v>16</v>
      </c>
      <c r="D2" s="2" t="s">
        <v>17</v>
      </c>
      <c r="E2" s="20"/>
      <c r="F2" s="19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0"/>
      <c r="O2" s="2" t="s">
        <v>44</v>
      </c>
    </row>
    <row r="3" spans="1:15" ht="30" customHeight="1" x14ac:dyDescent="0.2">
      <c r="A3" s="4" t="s">
        <v>48</v>
      </c>
      <c r="B3" s="1">
        <v>47.0630155141749</v>
      </c>
      <c r="C3" s="1">
        <v>47.76</v>
      </c>
      <c r="D3" s="8">
        <v>46.988169879138198</v>
      </c>
      <c r="E3" s="10"/>
      <c r="F3" s="7">
        <v>47.1221007653714</v>
      </c>
      <c r="G3" s="7">
        <v>47.509668347019399</v>
      </c>
      <c r="H3" s="1">
        <v>47.729943019142397</v>
      </c>
      <c r="I3" s="1">
        <v>47.503864554643101</v>
      </c>
      <c r="J3" s="13">
        <v>47.542014183642898</v>
      </c>
      <c r="K3" s="1">
        <v>47.5321110652404</v>
      </c>
      <c r="L3" s="1">
        <v>47.526091615667397</v>
      </c>
      <c r="M3" s="14">
        <v>47.5256567275717</v>
      </c>
      <c r="N3" s="10"/>
      <c r="O3" s="9">
        <f t="shared" ref="O3:O16" si="0">AVERAGE(B3:M3)</f>
        <v>47.436603242873794</v>
      </c>
    </row>
    <row r="4" spans="1:15" ht="30" customHeight="1" x14ac:dyDescent="0.2">
      <c r="A4" s="3" t="s">
        <v>59</v>
      </c>
      <c r="B4" s="1">
        <v>23.541831326479301</v>
      </c>
      <c r="C4" s="1">
        <v>41.823678079849898</v>
      </c>
      <c r="D4" s="9">
        <v>22.016725010061599</v>
      </c>
      <c r="E4" s="10"/>
      <c r="F4" s="7">
        <v>35.9511470367774</v>
      </c>
      <c r="G4" s="7">
        <v>8.1988031571908309</v>
      </c>
      <c r="H4" s="1">
        <v>38.136190838493199</v>
      </c>
      <c r="I4" s="1">
        <v>7.8641938450734701</v>
      </c>
      <c r="J4" s="7">
        <v>7.6990416725412896</v>
      </c>
      <c r="K4" s="1">
        <v>30.371102680413198</v>
      </c>
      <c r="L4" s="1">
        <v>7.5475924421</v>
      </c>
      <c r="M4" s="15">
        <v>7.7152743648612097</v>
      </c>
      <c r="N4" s="10"/>
      <c r="O4" s="9">
        <f t="shared" si="0"/>
        <v>20.987780041258308</v>
      </c>
    </row>
    <row r="5" spans="1:15" ht="30" customHeight="1" x14ac:dyDescent="0.2">
      <c r="A5" s="3" t="s">
        <v>51</v>
      </c>
      <c r="B5" s="1">
        <v>45.975435059896697</v>
      </c>
      <c r="C5" s="1">
        <v>47.893754201105502</v>
      </c>
      <c r="D5" s="9">
        <v>45.474838431327797</v>
      </c>
      <c r="E5" s="10"/>
      <c r="F5" s="7">
        <v>45.815512547566499</v>
      </c>
      <c r="G5" s="7">
        <v>47.653440852865998</v>
      </c>
      <c r="H5" s="1">
        <v>46.771026337717103</v>
      </c>
      <c r="I5" s="1">
        <v>47.583384457167099</v>
      </c>
      <c r="J5" s="7">
        <v>47.587443310860401</v>
      </c>
      <c r="K5" s="1">
        <v>47.429155367790202</v>
      </c>
      <c r="L5" s="1">
        <v>47.423445465177402</v>
      </c>
      <c r="M5" s="15">
        <v>47.348962889679001</v>
      </c>
      <c r="N5" s="10"/>
      <c r="O5" s="9">
        <f t="shared" si="0"/>
        <v>46.996036265559425</v>
      </c>
    </row>
    <row r="6" spans="1:15" ht="30" customHeight="1" x14ac:dyDescent="0.2">
      <c r="A6" s="3" t="s">
        <v>53</v>
      </c>
      <c r="B6" s="1">
        <v>38.548494801615398</v>
      </c>
      <c r="C6" s="1">
        <v>43.318864513388803</v>
      </c>
      <c r="D6" s="9">
        <v>38.680339529976798</v>
      </c>
      <c r="E6" s="10"/>
      <c r="F6" s="7">
        <v>42.365179982605198</v>
      </c>
      <c r="G6" s="7">
        <v>41.5354851424893</v>
      </c>
      <c r="H6" s="1">
        <v>41.742078107578998</v>
      </c>
      <c r="I6" s="1">
        <v>41.338882294869698</v>
      </c>
      <c r="J6" s="7">
        <v>41.5373682005931</v>
      </c>
      <c r="K6" s="1">
        <v>40.358635850739198</v>
      </c>
      <c r="L6" s="1">
        <v>41.393875205189801</v>
      </c>
      <c r="M6" s="15">
        <v>41.462825515576498</v>
      </c>
      <c r="N6" s="10"/>
      <c r="O6" s="9">
        <f t="shared" si="0"/>
        <v>41.116548104056619</v>
      </c>
    </row>
    <row r="7" spans="1:15" ht="30" customHeight="1" x14ac:dyDescent="0.2">
      <c r="A7" s="3" t="s">
        <v>58</v>
      </c>
      <c r="B7" s="1">
        <v>26.1512986689565</v>
      </c>
      <c r="C7" s="1">
        <v>42.526359625094301</v>
      </c>
      <c r="D7" s="9">
        <v>25.964523833382898</v>
      </c>
      <c r="E7" s="10"/>
      <c r="F7" s="7">
        <v>37.501269913993703</v>
      </c>
      <c r="G7" s="7">
        <v>18.0138280064753</v>
      </c>
      <c r="H7" s="1">
        <v>38.267421771468101</v>
      </c>
      <c r="I7" s="1">
        <v>17.455660783125701</v>
      </c>
      <c r="J7" s="7">
        <v>17.774286382578001</v>
      </c>
      <c r="K7" s="1">
        <v>31.937213293622499</v>
      </c>
      <c r="L7" s="1">
        <v>16.407262411559401</v>
      </c>
      <c r="M7" s="15">
        <v>16.1354457663513</v>
      </c>
      <c r="N7" s="10"/>
      <c r="O7" s="9">
        <f t="shared" si="0"/>
        <v>26.194051859691612</v>
      </c>
    </row>
    <row r="8" spans="1:15" ht="30" customHeight="1" x14ac:dyDescent="0.2">
      <c r="A8" s="3" t="s">
        <v>49</v>
      </c>
      <c r="B8" s="1">
        <v>47.858504486310899</v>
      </c>
      <c r="C8" s="1">
        <v>48.2899999999999</v>
      </c>
      <c r="D8" s="9">
        <v>47.775016380683603</v>
      </c>
      <c r="E8" s="10"/>
      <c r="F8" s="7">
        <v>48.247741896566303</v>
      </c>
      <c r="G8" s="7">
        <v>48.29</v>
      </c>
      <c r="H8" s="1">
        <v>48.280696707996597</v>
      </c>
      <c r="I8" s="1">
        <v>48.29</v>
      </c>
      <c r="J8" s="7">
        <v>48.2899999999999</v>
      </c>
      <c r="K8" s="1">
        <v>48.29</v>
      </c>
      <c r="L8" s="1">
        <v>48.2899999999999</v>
      </c>
      <c r="M8" s="15">
        <v>48.29</v>
      </c>
      <c r="N8" s="10"/>
      <c r="O8" s="9">
        <f t="shared" si="0"/>
        <v>48.199269042868835</v>
      </c>
    </row>
    <row r="9" spans="1:15" ht="30" customHeight="1" x14ac:dyDescent="0.2">
      <c r="A9" s="3" t="s">
        <v>47</v>
      </c>
      <c r="B9" s="1">
        <v>46.736381109062002</v>
      </c>
      <c r="C9" s="1">
        <v>47.96</v>
      </c>
      <c r="D9" s="9">
        <v>46.761950021144997</v>
      </c>
      <c r="E9" s="10"/>
      <c r="F9" s="7">
        <v>46.926839030929997</v>
      </c>
      <c r="G9" s="7">
        <v>47.469519359536498</v>
      </c>
      <c r="H9" s="1">
        <v>47.649303500716599</v>
      </c>
      <c r="I9" s="1">
        <v>47.496147624223902</v>
      </c>
      <c r="J9" s="7">
        <v>47.440478103874</v>
      </c>
      <c r="K9" s="1">
        <v>47.8181909056647</v>
      </c>
      <c r="L9" s="1">
        <v>47.421844262995002</v>
      </c>
      <c r="M9" s="15">
        <v>47.406057393539598</v>
      </c>
      <c r="N9" s="10"/>
      <c r="O9" s="9">
        <f t="shared" si="0"/>
        <v>47.371519210153402</v>
      </c>
    </row>
    <row r="10" spans="1:15" ht="30" customHeight="1" x14ac:dyDescent="0.2">
      <c r="A10" s="3" t="s">
        <v>56</v>
      </c>
      <c r="B10" s="1">
        <v>35.499332236324499</v>
      </c>
      <c r="C10" s="1">
        <v>46.978967207620997</v>
      </c>
      <c r="D10" s="9">
        <v>35.136322948252896</v>
      </c>
      <c r="E10" s="10"/>
      <c r="F10" s="7">
        <v>45.673335445893898</v>
      </c>
      <c r="G10" s="7">
        <v>34.1354348265548</v>
      </c>
      <c r="H10" s="1">
        <v>44.086442952445402</v>
      </c>
      <c r="I10" s="1">
        <v>34.038670364428199</v>
      </c>
      <c r="J10" s="7">
        <v>33.926772988863704</v>
      </c>
      <c r="K10" s="1">
        <v>43.112410759627899</v>
      </c>
      <c r="L10" s="1">
        <v>33.246820894957899</v>
      </c>
      <c r="M10" s="15">
        <v>33.088716003740103</v>
      </c>
      <c r="N10" s="10"/>
      <c r="O10" s="9">
        <f t="shared" si="0"/>
        <v>38.083929693519117</v>
      </c>
    </row>
    <row r="11" spans="1:15" ht="30" customHeight="1" x14ac:dyDescent="0.2">
      <c r="A11" s="3" t="s">
        <v>52</v>
      </c>
      <c r="B11" s="1">
        <v>46.56</v>
      </c>
      <c r="C11" s="1">
        <v>45.5303080233179</v>
      </c>
      <c r="D11" s="9">
        <v>46.559682680637998</v>
      </c>
      <c r="E11" s="10"/>
      <c r="F11" s="7">
        <v>46.073808245793401</v>
      </c>
      <c r="G11" s="7">
        <v>46.522125256721601</v>
      </c>
      <c r="H11" s="1">
        <v>46.039996171901599</v>
      </c>
      <c r="I11" s="1">
        <v>46.501715695425503</v>
      </c>
      <c r="J11" s="7">
        <v>46.513695654366998</v>
      </c>
      <c r="K11" s="1">
        <v>46.56</v>
      </c>
      <c r="L11" s="1">
        <v>46.497122143966898</v>
      </c>
      <c r="M11" s="15">
        <v>46.496229241432403</v>
      </c>
      <c r="N11" s="10"/>
      <c r="O11" s="9">
        <f t="shared" si="0"/>
        <v>46.350425737596758</v>
      </c>
    </row>
    <row r="12" spans="1:15" ht="30" customHeight="1" x14ac:dyDescent="0.2">
      <c r="A12" s="3" t="s">
        <v>50</v>
      </c>
      <c r="B12" s="1">
        <v>37.263367848685597</v>
      </c>
      <c r="C12" s="1">
        <v>43.202539182724799</v>
      </c>
      <c r="D12" s="9">
        <v>40.002687698650497</v>
      </c>
      <c r="E12" s="10"/>
      <c r="F12" s="7">
        <v>39.9689805177373</v>
      </c>
      <c r="G12" s="7">
        <v>31.802487906291301</v>
      </c>
      <c r="H12" s="1">
        <v>40.666672664215398</v>
      </c>
      <c r="I12" s="1">
        <v>32.324483541480198</v>
      </c>
      <c r="J12" s="7">
        <v>32.165955359534799</v>
      </c>
      <c r="K12" s="1">
        <v>43.383800288195502</v>
      </c>
      <c r="L12" s="1">
        <v>33.043453043504101</v>
      </c>
      <c r="M12" s="15">
        <v>33.506904090571098</v>
      </c>
      <c r="N12" s="10"/>
      <c r="O12" s="9">
        <f t="shared" si="0"/>
        <v>37.030121103780964</v>
      </c>
    </row>
    <row r="13" spans="1:15" ht="30" customHeight="1" x14ac:dyDescent="0.2">
      <c r="A13" s="3" t="s">
        <v>55</v>
      </c>
      <c r="B13" s="1">
        <v>40.759059579548101</v>
      </c>
      <c r="C13" s="1">
        <v>44.3805824106175</v>
      </c>
      <c r="D13" s="9">
        <v>41.893290815096798</v>
      </c>
      <c r="E13" s="10"/>
      <c r="F13" s="7">
        <v>43.856830836503299</v>
      </c>
      <c r="G13" s="7">
        <v>39.269514374546603</v>
      </c>
      <c r="H13" s="1">
        <v>44.233742300865799</v>
      </c>
      <c r="I13" s="1">
        <v>39.372319340409199</v>
      </c>
      <c r="J13" s="7">
        <v>39.243403090972897</v>
      </c>
      <c r="K13" s="1">
        <v>41.289663332203297</v>
      </c>
      <c r="L13" s="1">
        <v>39.313855213011998</v>
      </c>
      <c r="M13" s="15">
        <v>39.300529613659101</v>
      </c>
      <c r="N13" s="10"/>
      <c r="O13" s="9">
        <f t="shared" si="0"/>
        <v>41.173890082494047</v>
      </c>
    </row>
    <row r="14" spans="1:15" ht="30" customHeight="1" x14ac:dyDescent="0.2">
      <c r="A14" s="3" t="s">
        <v>57</v>
      </c>
      <c r="B14" s="1">
        <v>24.816994935689301</v>
      </c>
      <c r="C14" s="1">
        <v>43.324181321735097</v>
      </c>
      <c r="D14" s="9">
        <v>23.957209838887099</v>
      </c>
      <c r="E14" s="10"/>
      <c r="F14" s="7">
        <v>38.0524438284559</v>
      </c>
      <c r="G14" s="7">
        <v>5.6216358185110504</v>
      </c>
      <c r="H14" s="1">
        <v>38.4256216385226</v>
      </c>
      <c r="I14" s="1">
        <v>5.2338377228734698</v>
      </c>
      <c r="J14" s="7">
        <v>5.5574413986663602</v>
      </c>
      <c r="K14" s="1">
        <v>30.2399735289295</v>
      </c>
      <c r="L14" s="1">
        <v>4.9321561620981198</v>
      </c>
      <c r="M14" s="15">
        <v>5.1298339733395304</v>
      </c>
      <c r="N14" s="10"/>
      <c r="O14" s="9">
        <f t="shared" si="0"/>
        <v>20.481030015246183</v>
      </c>
    </row>
    <row r="15" spans="1:15" ht="30" customHeight="1" x14ac:dyDescent="0.2">
      <c r="A15" s="3" t="s">
        <v>46</v>
      </c>
      <c r="B15" s="1">
        <v>32.914190934264397</v>
      </c>
      <c r="C15" s="1">
        <v>43.047391789724998</v>
      </c>
      <c r="D15" s="9">
        <v>33.780621753325299</v>
      </c>
      <c r="E15" s="10"/>
      <c r="F15" s="7">
        <v>41.379508715397499</v>
      </c>
      <c r="G15" s="7">
        <v>28.5181802151222</v>
      </c>
      <c r="H15" s="1">
        <v>37.892429288265298</v>
      </c>
      <c r="I15" s="1">
        <v>28.667931401310899</v>
      </c>
      <c r="J15" s="7">
        <v>28.484619380324901</v>
      </c>
      <c r="K15" s="1">
        <v>36.393332811314004</v>
      </c>
      <c r="L15" s="1">
        <v>28.845099373782599</v>
      </c>
      <c r="M15" s="15">
        <v>28.948226076041902</v>
      </c>
      <c r="N15" s="10"/>
      <c r="O15" s="9">
        <f t="shared" si="0"/>
        <v>33.533775612624908</v>
      </c>
    </row>
    <row r="16" spans="1:15" ht="30" customHeight="1" x14ac:dyDescent="0.2">
      <c r="A16" s="5" t="s">
        <v>54</v>
      </c>
      <c r="B16" s="1">
        <v>19.245444083634901</v>
      </c>
      <c r="C16" s="1">
        <v>40.794705123333102</v>
      </c>
      <c r="D16" s="9">
        <v>19.853317821854201</v>
      </c>
      <c r="E16" s="10"/>
      <c r="F16" s="7">
        <v>35.014728477633099</v>
      </c>
      <c r="G16" s="7">
        <v>3.7715443248276501</v>
      </c>
      <c r="H16" s="1">
        <v>36.759685295496901</v>
      </c>
      <c r="I16" s="1">
        <v>3.8108412266644498</v>
      </c>
      <c r="J16" s="7">
        <v>3.7718437633180599</v>
      </c>
      <c r="K16" s="1">
        <v>26.858251646589</v>
      </c>
      <c r="L16" s="1">
        <v>2.88439951534304</v>
      </c>
      <c r="M16" s="15">
        <v>2.95149555765021</v>
      </c>
      <c r="N16" s="10"/>
      <c r="O16" s="9">
        <f t="shared" si="0"/>
        <v>17.792386985122235</v>
      </c>
    </row>
    <row r="17" spans="1:15" ht="30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1"/>
      <c r="O17" s="27"/>
    </row>
    <row r="18" spans="1:15" ht="30" customHeight="1" x14ac:dyDescent="0.2">
      <c r="A18" s="3" t="s">
        <v>26</v>
      </c>
      <c r="B18" s="16">
        <f>AVERAGE(B3:B16)</f>
        <v>36.638096470331611</v>
      </c>
      <c r="C18" s="16">
        <f>AVERAGE(C3:C16)</f>
        <v>44.773666534179483</v>
      </c>
      <c r="D18" s="6">
        <f t="shared" ref="D18:M18" si="1">AVERAGE(D3:D16)</f>
        <v>36.774621188744334</v>
      </c>
      <c r="E18" s="17"/>
      <c r="F18" s="18">
        <f t="shared" si="1"/>
        <v>42.424959088658916</v>
      </c>
      <c r="G18" s="18">
        <f t="shared" si="1"/>
        <v>32.022261970582313</v>
      </c>
      <c r="H18" s="16">
        <f t="shared" si="1"/>
        <v>42.62008932820185</v>
      </c>
      <c r="I18" s="16">
        <f t="shared" si="1"/>
        <v>31.96299520369249</v>
      </c>
      <c r="J18" s="18">
        <f t="shared" si="1"/>
        <v>31.966740249295519</v>
      </c>
      <c r="K18" s="16">
        <f t="shared" si="1"/>
        <v>40.112417252166388</v>
      </c>
      <c r="L18" s="16">
        <f t="shared" si="1"/>
        <v>31.76950126781097</v>
      </c>
      <c r="M18" s="6">
        <f t="shared" si="1"/>
        <v>31.807582658143833</v>
      </c>
      <c r="N18" s="17"/>
      <c r="O18" s="26"/>
    </row>
  </sheetData>
  <sortState xmlns:xlrd2="http://schemas.microsoft.com/office/spreadsheetml/2017/richdata2" ref="A3:M16">
    <sortCondition ref="A3:A16"/>
  </sortState>
  <mergeCells count="2">
    <mergeCell ref="B1:D1"/>
    <mergeCell ref="F1:M1"/>
  </mergeCells>
  <conditionalFormatting sqref="B3:M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17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M5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M6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:M7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:M8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9:M9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M10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1:M1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M12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M13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4:M14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5:M15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M16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8:M18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8:N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O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scale="4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6EE6-6E42-B648-B9B2-6F131AC9CA68}">
  <sheetPr>
    <pageSetUpPr fitToPage="1"/>
  </sheetPr>
  <dimension ref="A1:O18"/>
  <sheetViews>
    <sheetView zoomScale="177" workbookViewId="0">
      <selection activeCell="G11" sqref="G11"/>
    </sheetView>
  </sheetViews>
  <sheetFormatPr baseColWidth="10" defaultColWidth="18" defaultRowHeight="30" customHeight="1" x14ac:dyDescent="0.2"/>
  <cols>
    <col min="1" max="4" width="18" style="1"/>
    <col min="5" max="5" width="5" style="1" customWidth="1"/>
    <col min="6" max="13" width="18" style="1"/>
    <col min="14" max="14" width="5" style="1" customWidth="1"/>
    <col min="15" max="16384" width="18" style="1"/>
  </cols>
  <sheetData>
    <row r="1" spans="1:15" ht="30" customHeight="1" x14ac:dyDescent="0.2">
      <c r="A1" s="11"/>
      <c r="B1" s="30" t="s">
        <v>27</v>
      </c>
      <c r="C1" s="30"/>
      <c r="D1" s="31"/>
      <c r="E1" s="11"/>
      <c r="F1" s="32" t="s">
        <v>28</v>
      </c>
      <c r="G1" s="30"/>
      <c r="H1" s="30"/>
      <c r="I1" s="30"/>
      <c r="J1" s="30"/>
      <c r="K1" s="30"/>
      <c r="L1" s="30"/>
      <c r="M1" s="30"/>
      <c r="N1" s="11"/>
      <c r="O1" s="25"/>
    </row>
    <row r="2" spans="1:15" ht="30" customHeight="1" x14ac:dyDescent="0.2">
      <c r="A2" s="2" t="s">
        <v>0</v>
      </c>
      <c r="B2" s="2" t="s">
        <v>15</v>
      </c>
      <c r="C2" s="2" t="s">
        <v>16</v>
      </c>
      <c r="D2" s="2" t="s">
        <v>17</v>
      </c>
      <c r="E2" s="20"/>
      <c r="F2" s="19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0"/>
      <c r="O2" s="2" t="s">
        <v>44</v>
      </c>
    </row>
    <row r="3" spans="1:15" ht="30" customHeight="1" x14ac:dyDescent="0.2">
      <c r="A3" s="4" t="s">
        <v>61</v>
      </c>
      <c r="B3" s="1">
        <v>33.454293233950999</v>
      </c>
      <c r="C3" s="1">
        <v>42.203439757327601</v>
      </c>
      <c r="D3" s="8">
        <v>32.420135620495103</v>
      </c>
      <c r="E3" s="10"/>
      <c r="F3" s="7">
        <v>37.331545483131002</v>
      </c>
      <c r="G3" s="7">
        <v>40.183265033209601</v>
      </c>
      <c r="H3" s="1">
        <v>28.321679884644102</v>
      </c>
      <c r="I3" s="1">
        <v>27.891915971537699</v>
      </c>
      <c r="J3" s="13">
        <v>39.896779385519601</v>
      </c>
      <c r="K3" s="1">
        <v>26.937268287922301</v>
      </c>
      <c r="L3" s="1">
        <v>26.822202731583101</v>
      </c>
      <c r="M3" s="14">
        <v>26.3993057734857</v>
      </c>
      <c r="N3" s="10"/>
      <c r="O3" s="9">
        <f t="shared" ref="O3:O16" si="0">AVERAGE(B3:M3)</f>
        <v>32.896530105709708</v>
      </c>
    </row>
    <row r="4" spans="1:15" ht="30" customHeight="1" x14ac:dyDescent="0.2">
      <c r="A4" s="3" t="s">
        <v>71</v>
      </c>
      <c r="B4" s="1">
        <v>48.508526645020403</v>
      </c>
      <c r="C4" s="1">
        <v>48.59</v>
      </c>
      <c r="D4" s="9">
        <v>48.59</v>
      </c>
      <c r="E4" s="10"/>
      <c r="F4" s="7">
        <v>48.404738652192599</v>
      </c>
      <c r="G4" s="7">
        <v>48.59</v>
      </c>
      <c r="H4" s="1">
        <v>48.580404088780398</v>
      </c>
      <c r="I4" s="1">
        <v>48.59</v>
      </c>
      <c r="J4" s="7">
        <v>48.59</v>
      </c>
      <c r="K4" s="1">
        <v>48.59</v>
      </c>
      <c r="L4" s="1">
        <v>48.59</v>
      </c>
      <c r="M4" s="15">
        <v>48.59</v>
      </c>
      <c r="N4" s="10"/>
      <c r="O4" s="9">
        <f t="shared" si="0"/>
        <v>48.564879035090321</v>
      </c>
    </row>
    <row r="5" spans="1:15" ht="30" customHeight="1" x14ac:dyDescent="0.2">
      <c r="A5" s="3" t="s">
        <v>64</v>
      </c>
      <c r="B5" s="1">
        <v>26.646290643299</v>
      </c>
      <c r="C5" s="1">
        <v>45.583594514817598</v>
      </c>
      <c r="D5" s="9">
        <v>28.5861495567388</v>
      </c>
      <c r="E5" s="10"/>
      <c r="F5" s="7">
        <v>40.159459488341298</v>
      </c>
      <c r="G5" s="7">
        <v>37.529002712582098</v>
      </c>
      <c r="H5" s="1">
        <v>27.426066677061499</v>
      </c>
      <c r="I5" s="1">
        <v>26.9763886806399</v>
      </c>
      <c r="J5" s="7">
        <v>37.465897542038903</v>
      </c>
      <c r="K5" s="1">
        <v>26.664557116761799</v>
      </c>
      <c r="L5" s="1">
        <v>26.4472032801647</v>
      </c>
      <c r="M5" s="15">
        <v>26.5525319823847</v>
      </c>
      <c r="N5" s="10"/>
      <c r="O5" s="9">
        <f t="shared" si="0"/>
        <v>31.821558381348208</v>
      </c>
    </row>
    <row r="6" spans="1:15" ht="30" customHeight="1" x14ac:dyDescent="0.2">
      <c r="A6" s="3" t="s">
        <v>68</v>
      </c>
      <c r="B6" s="1">
        <v>41.726880925503401</v>
      </c>
      <c r="C6" s="1">
        <v>44.677973480174103</v>
      </c>
      <c r="D6" s="9">
        <v>41.817487319679699</v>
      </c>
      <c r="E6" s="10"/>
      <c r="F6" s="7">
        <v>44.216017802532797</v>
      </c>
      <c r="G6" s="7">
        <v>42.305276847157302</v>
      </c>
      <c r="H6" s="1">
        <v>41.026226798166299</v>
      </c>
      <c r="I6" s="1">
        <v>41.018489914200103</v>
      </c>
      <c r="J6" s="7">
        <v>41.983563671659397</v>
      </c>
      <c r="K6" s="1">
        <v>41.053480228220501</v>
      </c>
      <c r="L6" s="1">
        <v>41.061616620019898</v>
      </c>
      <c r="M6" s="15">
        <v>41.084302638915503</v>
      </c>
      <c r="N6" s="10"/>
      <c r="O6" s="9">
        <f t="shared" si="0"/>
        <v>41.99739238602082</v>
      </c>
    </row>
    <row r="7" spans="1:15" ht="30" customHeight="1" x14ac:dyDescent="0.2">
      <c r="A7" s="3" t="s">
        <v>73</v>
      </c>
      <c r="B7" s="1">
        <v>46.732575272422899</v>
      </c>
      <c r="C7" s="1">
        <v>46.96</v>
      </c>
      <c r="D7" s="9">
        <v>46.762206534794899</v>
      </c>
      <c r="E7" s="10"/>
      <c r="F7" s="7">
        <v>46.769647060144401</v>
      </c>
      <c r="G7" s="7">
        <v>46.96</v>
      </c>
      <c r="H7" s="1">
        <v>46.96</v>
      </c>
      <c r="I7" s="1">
        <v>46.96</v>
      </c>
      <c r="J7" s="7">
        <v>46.96</v>
      </c>
      <c r="K7" s="1">
        <v>46.96</v>
      </c>
      <c r="L7" s="1">
        <v>46.96</v>
      </c>
      <c r="M7" s="15">
        <v>46.96</v>
      </c>
      <c r="N7" s="10"/>
      <c r="O7" s="9">
        <f t="shared" si="0"/>
        <v>46.904038987942016</v>
      </c>
    </row>
    <row r="8" spans="1:15" ht="30" customHeight="1" x14ac:dyDescent="0.2">
      <c r="A8" s="3" t="s">
        <v>62</v>
      </c>
      <c r="B8" s="1">
        <v>34.805843864586997</v>
      </c>
      <c r="C8" s="1">
        <v>44.542958032783297</v>
      </c>
      <c r="D8" s="9">
        <v>36.070383768496697</v>
      </c>
      <c r="E8" s="10"/>
      <c r="F8" s="7">
        <v>40.266230973821301</v>
      </c>
      <c r="G8" s="7">
        <v>41.457178988066701</v>
      </c>
      <c r="H8" s="1">
        <v>29.454735943223898</v>
      </c>
      <c r="I8" s="1">
        <v>29.5349943959562</v>
      </c>
      <c r="J8" s="7">
        <v>41.788023569485603</v>
      </c>
      <c r="K8" s="1">
        <v>29.9772580497124</v>
      </c>
      <c r="L8" s="1">
        <v>29.9892471564137</v>
      </c>
      <c r="M8" s="15">
        <v>30.342458409910002</v>
      </c>
      <c r="N8" s="10"/>
      <c r="O8" s="9">
        <f t="shared" si="0"/>
        <v>35.293573922950614</v>
      </c>
    </row>
    <row r="9" spans="1:15" ht="30" customHeight="1" x14ac:dyDescent="0.2">
      <c r="A9" s="3" t="s">
        <v>60</v>
      </c>
      <c r="B9" s="1">
        <v>35.835376619278797</v>
      </c>
      <c r="C9" s="1">
        <v>46.449228267291197</v>
      </c>
      <c r="D9" s="9">
        <v>39.1648310582897</v>
      </c>
      <c r="E9" s="10"/>
      <c r="F9" s="7">
        <v>43.930779715332598</v>
      </c>
      <c r="G9" s="7">
        <v>44.897248285736502</v>
      </c>
      <c r="H9" s="1">
        <v>33.034237144852298</v>
      </c>
      <c r="I9" s="1">
        <v>32.952232045891002</v>
      </c>
      <c r="J9" s="7">
        <v>45.098841451796602</v>
      </c>
      <c r="K9" s="1">
        <v>32.450585806593999</v>
      </c>
      <c r="L9" s="1">
        <v>32.435611436856803</v>
      </c>
      <c r="M9" s="15">
        <v>32.765557640284399</v>
      </c>
      <c r="N9" s="10"/>
      <c r="O9" s="9">
        <f t="shared" si="0"/>
        <v>38.092229952018528</v>
      </c>
    </row>
    <row r="10" spans="1:15" ht="30" customHeight="1" x14ac:dyDescent="0.2">
      <c r="A10" s="3" t="s">
        <v>72</v>
      </c>
      <c r="B10" s="1">
        <v>39.622443507272301</v>
      </c>
      <c r="C10" s="1">
        <v>40.910298586945899</v>
      </c>
      <c r="D10" s="9">
        <v>40.059815635590297</v>
      </c>
      <c r="E10" s="10"/>
      <c r="F10" s="7">
        <v>42.045583369883403</v>
      </c>
      <c r="G10" s="7">
        <v>44.579409576421099</v>
      </c>
      <c r="H10" s="1">
        <v>42.237150526936702</v>
      </c>
      <c r="I10" s="1">
        <v>42.2788205595931</v>
      </c>
      <c r="J10" s="7">
        <v>44.441910379316496</v>
      </c>
      <c r="K10" s="1">
        <v>42.106877977984901</v>
      </c>
      <c r="L10" s="1">
        <v>42.114704804272797</v>
      </c>
      <c r="M10" s="15">
        <v>42.309211620872397</v>
      </c>
      <c r="N10" s="10"/>
      <c r="O10" s="9">
        <f t="shared" si="0"/>
        <v>42.064202413189939</v>
      </c>
    </row>
    <row r="11" spans="1:15" ht="30" customHeight="1" x14ac:dyDescent="0.2">
      <c r="A11" s="3" t="s">
        <v>70</v>
      </c>
      <c r="B11" s="1">
        <v>27.181264437366799</v>
      </c>
      <c r="C11" s="1">
        <v>46.635311369263903</v>
      </c>
      <c r="D11" s="9">
        <v>27.883693782129001</v>
      </c>
      <c r="E11" s="10"/>
      <c r="F11" s="7">
        <v>38.286935144921003</v>
      </c>
      <c r="G11" s="7">
        <v>31.783573728883098</v>
      </c>
      <c r="H11" s="1">
        <v>35.017774302247403</v>
      </c>
      <c r="I11" s="1">
        <v>34.847452756714503</v>
      </c>
      <c r="J11" s="7">
        <v>31.9810007077253</v>
      </c>
      <c r="K11" s="1">
        <v>34.867509235049297</v>
      </c>
      <c r="L11" s="1">
        <v>34.729237588971898</v>
      </c>
      <c r="M11" s="15">
        <v>34.863907995526603</v>
      </c>
      <c r="N11" s="10"/>
      <c r="O11" s="9">
        <f t="shared" si="0"/>
        <v>34.370696458981705</v>
      </c>
    </row>
    <row r="12" spans="1:15" ht="30" customHeight="1" x14ac:dyDescent="0.2">
      <c r="A12" s="3" t="s">
        <v>65</v>
      </c>
      <c r="B12" s="1">
        <v>48.39</v>
      </c>
      <c r="C12" s="1">
        <v>48.39</v>
      </c>
      <c r="D12" s="9">
        <v>48.39</v>
      </c>
      <c r="E12" s="10"/>
      <c r="F12" s="7">
        <v>48.39</v>
      </c>
      <c r="G12" s="7">
        <v>48.39</v>
      </c>
      <c r="H12" s="1">
        <v>48.39</v>
      </c>
      <c r="I12" s="1">
        <v>48.39</v>
      </c>
      <c r="J12" s="7">
        <v>48.39</v>
      </c>
      <c r="K12" s="1">
        <v>48.39</v>
      </c>
      <c r="L12" s="1">
        <v>48.39</v>
      </c>
      <c r="M12" s="15">
        <v>48.39</v>
      </c>
      <c r="N12" s="10"/>
      <c r="O12" s="9">
        <f t="shared" si="0"/>
        <v>48.389999999999993</v>
      </c>
    </row>
    <row r="13" spans="1:15" ht="30" customHeight="1" x14ac:dyDescent="0.2">
      <c r="A13" s="3" t="s">
        <v>63</v>
      </c>
      <c r="B13" s="1">
        <v>28.890029240563202</v>
      </c>
      <c r="C13" s="1">
        <v>48.375781856457102</v>
      </c>
      <c r="D13" s="9">
        <v>29.586952305923099</v>
      </c>
      <c r="E13" s="10"/>
      <c r="F13" s="7">
        <v>42.765628171469601</v>
      </c>
      <c r="G13" s="7">
        <v>39.167981231851797</v>
      </c>
      <c r="H13" s="1">
        <v>33.390826705875902</v>
      </c>
      <c r="I13" s="1">
        <v>33.396417625203</v>
      </c>
      <c r="J13" s="7">
        <v>38.185012068693801</v>
      </c>
      <c r="K13" s="1">
        <v>33.627011177441901</v>
      </c>
      <c r="L13" s="1">
        <v>33.610120759702603</v>
      </c>
      <c r="M13" s="15">
        <v>33.717319215294502</v>
      </c>
      <c r="N13" s="10"/>
      <c r="O13" s="9">
        <f t="shared" si="0"/>
        <v>35.883007305316049</v>
      </c>
    </row>
    <row r="14" spans="1:15" ht="30" customHeight="1" x14ac:dyDescent="0.2">
      <c r="A14" s="3" t="s">
        <v>67</v>
      </c>
      <c r="B14" s="1">
        <v>42.5511448628056</v>
      </c>
      <c r="C14" s="1">
        <v>46.36</v>
      </c>
      <c r="D14" s="9">
        <v>42.146060958957598</v>
      </c>
      <c r="E14" s="10"/>
      <c r="F14" s="7">
        <v>45.786253410755897</v>
      </c>
      <c r="G14" s="7">
        <v>43.194614200728303</v>
      </c>
      <c r="H14" s="1">
        <v>45.759986429248201</v>
      </c>
      <c r="I14" s="1">
        <v>45.746858732918803</v>
      </c>
      <c r="J14" s="7">
        <v>43.1600367656469</v>
      </c>
      <c r="K14" s="1">
        <v>45.675581461545697</v>
      </c>
      <c r="L14" s="1">
        <v>45.677594984486298</v>
      </c>
      <c r="M14" s="15">
        <v>45.607128904883403</v>
      </c>
      <c r="N14" s="10"/>
      <c r="O14" s="9">
        <f t="shared" si="0"/>
        <v>44.696841882906966</v>
      </c>
    </row>
    <row r="15" spans="1:15" ht="30" customHeight="1" x14ac:dyDescent="0.2">
      <c r="A15" s="3" t="s">
        <v>66</v>
      </c>
      <c r="B15" s="1">
        <v>36.75</v>
      </c>
      <c r="C15" s="1">
        <v>36.518083648563</v>
      </c>
      <c r="D15" s="9">
        <v>36.75</v>
      </c>
      <c r="E15" s="10"/>
      <c r="F15" s="7">
        <v>36.75</v>
      </c>
      <c r="G15" s="7">
        <v>36.75</v>
      </c>
      <c r="H15" s="1">
        <v>36.75</v>
      </c>
      <c r="I15" s="1">
        <v>36.75</v>
      </c>
      <c r="J15" s="7">
        <v>36.75</v>
      </c>
      <c r="K15" s="1">
        <v>36.75</v>
      </c>
      <c r="L15" s="1">
        <v>36.75</v>
      </c>
      <c r="M15" s="15">
        <v>36.75</v>
      </c>
      <c r="N15" s="10"/>
      <c r="O15" s="9">
        <f t="shared" si="0"/>
        <v>36.72891669532391</v>
      </c>
    </row>
    <row r="16" spans="1:15" ht="30" customHeight="1" x14ac:dyDescent="0.2">
      <c r="A16" s="5" t="s">
        <v>69</v>
      </c>
      <c r="B16" s="1">
        <v>47.641356839331401</v>
      </c>
      <c r="C16" s="1">
        <v>48.89</v>
      </c>
      <c r="D16" s="9">
        <v>47.977835749829403</v>
      </c>
      <c r="E16" s="10"/>
      <c r="F16" s="7">
        <v>47.877209267559103</v>
      </c>
      <c r="G16" s="7">
        <v>48.711244414112599</v>
      </c>
      <c r="H16" s="1">
        <v>48.858712148320897</v>
      </c>
      <c r="I16" s="1">
        <v>48.858936981182701</v>
      </c>
      <c r="J16" s="7">
        <v>48.74922388465</v>
      </c>
      <c r="K16" s="1">
        <v>48.813024844479003</v>
      </c>
      <c r="L16" s="1">
        <v>48.8161337611444</v>
      </c>
      <c r="M16" s="15">
        <v>48.798025052948397</v>
      </c>
      <c r="N16" s="10"/>
      <c r="O16" s="9">
        <f t="shared" si="0"/>
        <v>48.544700267596177</v>
      </c>
    </row>
    <row r="17" spans="1:15" ht="30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1"/>
      <c r="O17" s="27"/>
    </row>
    <row r="18" spans="1:15" ht="30" customHeight="1" x14ac:dyDescent="0.2">
      <c r="A18" s="3" t="s">
        <v>26</v>
      </c>
      <c r="B18" s="16">
        <f>AVERAGE(B3:B16)</f>
        <v>38.481144720814413</v>
      </c>
      <c r="C18" s="16">
        <f>AVERAGE(C3:C16)</f>
        <v>45.363333536687399</v>
      </c>
      <c r="D18" s="6">
        <f t="shared" ref="D18:M18" si="1">AVERAGE(D3:D16)</f>
        <v>39.014682306494592</v>
      </c>
      <c r="E18" s="17"/>
      <c r="F18" s="18">
        <f t="shared" si="1"/>
        <v>43.070002038577499</v>
      </c>
      <c r="G18" s="18">
        <f t="shared" si="1"/>
        <v>42.464199644196363</v>
      </c>
      <c r="H18" s="16">
        <f t="shared" si="1"/>
        <v>38.943414332096971</v>
      </c>
      <c r="I18" s="16">
        <f t="shared" si="1"/>
        <v>38.870893404559794</v>
      </c>
      <c r="J18" s="18">
        <f t="shared" si="1"/>
        <v>42.388592101895185</v>
      </c>
      <c r="K18" s="16">
        <f t="shared" si="1"/>
        <v>38.775939584693688</v>
      </c>
      <c r="L18" s="16">
        <f t="shared" si="1"/>
        <v>38.742405223115441</v>
      </c>
      <c r="M18" s="6">
        <f t="shared" si="1"/>
        <v>38.794982088178976</v>
      </c>
      <c r="N18" s="17"/>
      <c r="O18" s="26"/>
    </row>
  </sheetData>
  <sortState xmlns:xlrd2="http://schemas.microsoft.com/office/spreadsheetml/2017/richdata2" ref="A3:M16">
    <sortCondition ref="A3:A16"/>
  </sortState>
  <mergeCells count="2">
    <mergeCell ref="B1:D1"/>
    <mergeCell ref="F1:M1"/>
  </mergeCells>
  <conditionalFormatting sqref="B3:M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17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M5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M6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:M7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:M8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9:M9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M10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1:M1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M12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M13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4:M14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5:M15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M16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8:M18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8:N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O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scale="47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407D-C663-F443-8519-643F577AA7A8}">
  <sheetPr>
    <pageSetUpPr fitToPage="1"/>
  </sheetPr>
  <dimension ref="A1:O18"/>
  <sheetViews>
    <sheetView zoomScale="177" workbookViewId="0">
      <selection activeCell="Q5" sqref="Q5"/>
    </sheetView>
  </sheetViews>
  <sheetFormatPr baseColWidth="10" defaultColWidth="18" defaultRowHeight="30" customHeight="1" x14ac:dyDescent="0.2"/>
  <cols>
    <col min="1" max="4" width="18" style="1"/>
    <col min="5" max="5" width="5" style="1" customWidth="1"/>
    <col min="6" max="13" width="18" style="1"/>
    <col min="14" max="14" width="5" style="1" customWidth="1"/>
    <col min="15" max="16384" width="18" style="1"/>
  </cols>
  <sheetData>
    <row r="1" spans="1:15" ht="30" customHeight="1" x14ac:dyDescent="0.2">
      <c r="A1" s="11"/>
      <c r="B1" s="30" t="s">
        <v>27</v>
      </c>
      <c r="C1" s="30"/>
      <c r="D1" s="31"/>
      <c r="E1" s="11"/>
      <c r="F1" s="32" t="s">
        <v>28</v>
      </c>
      <c r="G1" s="30"/>
      <c r="H1" s="30"/>
      <c r="I1" s="30"/>
      <c r="J1" s="30"/>
      <c r="K1" s="30"/>
      <c r="L1" s="30"/>
      <c r="M1" s="30"/>
      <c r="N1" s="11"/>
      <c r="O1" s="25"/>
    </row>
    <row r="2" spans="1:15" ht="30" customHeight="1" x14ac:dyDescent="0.2">
      <c r="A2" s="2" t="s">
        <v>0</v>
      </c>
      <c r="B2" s="2" t="s">
        <v>15</v>
      </c>
      <c r="C2" s="2" t="s">
        <v>16</v>
      </c>
      <c r="D2" s="2" t="s">
        <v>17</v>
      </c>
      <c r="E2" s="20"/>
      <c r="F2" s="19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0"/>
      <c r="O2" s="2" t="s">
        <v>44</v>
      </c>
    </row>
    <row r="3" spans="1:15" ht="30" customHeight="1" x14ac:dyDescent="0.2">
      <c r="A3" s="4" t="s">
        <v>76</v>
      </c>
      <c r="B3" s="1">
        <v>1.00110696924431</v>
      </c>
      <c r="C3" s="1">
        <v>1.1987231111490799</v>
      </c>
      <c r="D3" s="8">
        <v>1.9343223043084199</v>
      </c>
      <c r="E3" s="10"/>
      <c r="F3" s="7">
        <v>1.8239792792431899</v>
      </c>
      <c r="G3" s="7">
        <v>1.1223476497987901</v>
      </c>
      <c r="H3" s="1">
        <v>1.3059564666871599</v>
      </c>
      <c r="I3" s="1">
        <v>1.3632302924990101</v>
      </c>
      <c r="J3" s="13">
        <v>1.02766057141662</v>
      </c>
      <c r="K3" s="1">
        <v>1.38345106552539</v>
      </c>
      <c r="L3" s="1">
        <v>1.4699589420579799</v>
      </c>
      <c r="M3" s="14">
        <v>1.80171321720711</v>
      </c>
      <c r="N3" s="10"/>
      <c r="O3" s="9">
        <f t="shared" ref="O3:O16" si="0">AVERAGE(B3:M3)</f>
        <v>1.4029499881033691</v>
      </c>
    </row>
    <row r="4" spans="1:15" ht="30" customHeight="1" x14ac:dyDescent="0.2">
      <c r="A4" s="3" t="s">
        <v>82</v>
      </c>
      <c r="B4" s="1">
        <v>7.3375075050027698</v>
      </c>
      <c r="C4" s="1">
        <v>8.0588012272660396</v>
      </c>
      <c r="D4" s="9">
        <v>7.5983946492259804</v>
      </c>
      <c r="E4" s="10"/>
      <c r="F4" s="7">
        <v>9.1928764991821996</v>
      </c>
      <c r="G4" s="7">
        <v>9.0667697370504801</v>
      </c>
      <c r="H4" s="1">
        <v>7.7131137777501904</v>
      </c>
      <c r="I4" s="1">
        <v>7.8207677721207398</v>
      </c>
      <c r="J4" s="7">
        <v>8.9505179996409598</v>
      </c>
      <c r="K4" s="1">
        <v>7.7104048830976604</v>
      </c>
      <c r="L4" s="1">
        <v>7.7605384797594903</v>
      </c>
      <c r="M4" s="15">
        <v>8.0013389720972405</v>
      </c>
      <c r="N4" s="10"/>
      <c r="O4" s="9">
        <f t="shared" si="0"/>
        <v>8.1100937729267049</v>
      </c>
    </row>
    <row r="5" spans="1:15" ht="30" customHeight="1" x14ac:dyDescent="0.2">
      <c r="A5" s="3" t="s">
        <v>79</v>
      </c>
      <c r="B5" s="1">
        <v>46.76</v>
      </c>
      <c r="C5" s="1">
        <v>46.76</v>
      </c>
      <c r="D5" s="9">
        <v>46.76</v>
      </c>
      <c r="E5" s="10"/>
      <c r="F5" s="7">
        <v>46.76</v>
      </c>
      <c r="G5" s="7">
        <v>46.76</v>
      </c>
      <c r="H5" s="1">
        <v>46.76</v>
      </c>
      <c r="I5" s="1">
        <v>46.76</v>
      </c>
      <c r="J5" s="7">
        <v>46.76</v>
      </c>
      <c r="K5" s="1">
        <v>46.76</v>
      </c>
      <c r="L5" s="1">
        <v>46.76</v>
      </c>
      <c r="M5" s="15">
        <v>46.76</v>
      </c>
      <c r="N5" s="10"/>
      <c r="O5" s="9">
        <f t="shared" si="0"/>
        <v>46.76</v>
      </c>
    </row>
    <row r="6" spans="1:15" ht="30" customHeight="1" x14ac:dyDescent="0.2">
      <c r="A6" s="3" t="s">
        <v>78</v>
      </c>
      <c r="B6" s="1">
        <v>6.7125163528147</v>
      </c>
      <c r="C6" s="1">
        <v>4.7698003706380296</v>
      </c>
      <c r="D6" s="9">
        <v>6.7499750623422496</v>
      </c>
      <c r="E6" s="10"/>
      <c r="F6" s="7">
        <v>5.8751632929720303</v>
      </c>
      <c r="G6" s="7">
        <v>6.9305323318679601</v>
      </c>
      <c r="H6" s="1">
        <v>5.8163390291940598</v>
      </c>
      <c r="I6" s="1">
        <v>6.3642813912655498</v>
      </c>
      <c r="J6" s="7">
        <v>7.3597388736282303</v>
      </c>
      <c r="K6" s="1">
        <v>6.8088697223295398</v>
      </c>
      <c r="L6" s="1">
        <v>7.1128061669422804</v>
      </c>
      <c r="M6" s="15">
        <v>7.9399231733729403</v>
      </c>
      <c r="N6" s="10"/>
      <c r="O6" s="9">
        <f t="shared" si="0"/>
        <v>6.585449615215234</v>
      </c>
    </row>
    <row r="7" spans="1:15" ht="30" customHeight="1" x14ac:dyDescent="0.2">
      <c r="A7" s="3" t="s">
        <v>80</v>
      </c>
      <c r="B7" s="1">
        <v>2.5916209600006099</v>
      </c>
      <c r="C7" s="1">
        <v>3.3826899528174001</v>
      </c>
      <c r="D7" s="9">
        <v>1.6357104315530799</v>
      </c>
      <c r="E7" s="10"/>
      <c r="F7" s="7">
        <v>6.4408645861109202</v>
      </c>
      <c r="G7" s="7">
        <v>4.3848532155633402</v>
      </c>
      <c r="H7" s="1">
        <v>3.4883210991347999</v>
      </c>
      <c r="I7" s="1">
        <v>3.3343533244438599</v>
      </c>
      <c r="J7" s="7">
        <v>3.8718737128127798</v>
      </c>
      <c r="K7" s="1">
        <v>2.5336228361102999</v>
      </c>
      <c r="L7" s="1">
        <v>2.5459166439397398</v>
      </c>
      <c r="M7" s="15">
        <v>2.11531024829348</v>
      </c>
      <c r="N7" s="10"/>
      <c r="O7" s="9">
        <f t="shared" si="0"/>
        <v>3.3022851827982098</v>
      </c>
    </row>
    <row r="8" spans="1:15" ht="30" customHeight="1" x14ac:dyDescent="0.2">
      <c r="A8" s="3" t="s">
        <v>86</v>
      </c>
      <c r="B8" s="1">
        <v>13.0737373185334</v>
      </c>
      <c r="C8" s="1">
        <v>13.513198321523699</v>
      </c>
      <c r="D8" s="9">
        <v>12.310032062921501</v>
      </c>
      <c r="E8" s="10"/>
      <c r="F8" s="7">
        <v>13.598919029723</v>
      </c>
      <c r="G8" s="7">
        <v>14.0483791377958</v>
      </c>
      <c r="H8" s="1">
        <v>13.9572120202882</v>
      </c>
      <c r="I8" s="1">
        <v>14.0578986708773</v>
      </c>
      <c r="J8" s="7">
        <v>14.3220784595668</v>
      </c>
      <c r="K8" s="1">
        <v>13.5965834443011</v>
      </c>
      <c r="L8" s="1">
        <v>13.766616360911501</v>
      </c>
      <c r="M8" s="15">
        <v>14.204410207054099</v>
      </c>
      <c r="N8" s="10"/>
      <c r="O8" s="9">
        <f t="shared" si="0"/>
        <v>13.677187730317856</v>
      </c>
    </row>
    <row r="9" spans="1:15" ht="30" customHeight="1" x14ac:dyDescent="0.2">
      <c r="A9" s="3" t="s">
        <v>84</v>
      </c>
      <c r="B9" s="1">
        <v>6.2461373367585002</v>
      </c>
      <c r="C9" s="1">
        <v>3.97306264019474</v>
      </c>
      <c r="D9" s="9">
        <v>5.1512884301817898</v>
      </c>
      <c r="E9" s="10"/>
      <c r="F9" s="7">
        <v>6.2211495279879498</v>
      </c>
      <c r="G9" s="7">
        <v>5.1169308231947301</v>
      </c>
      <c r="H9" s="1">
        <v>4.4952876289820001</v>
      </c>
      <c r="I9" s="1">
        <v>4.5516121424649798</v>
      </c>
      <c r="J9" s="7">
        <v>4.8524613846672198</v>
      </c>
      <c r="K9" s="1">
        <v>4.2416801777980098</v>
      </c>
      <c r="L9" s="1">
        <v>4.3306546894181297</v>
      </c>
      <c r="M9" s="15">
        <v>4.4271742089635602</v>
      </c>
      <c r="N9" s="10"/>
      <c r="O9" s="9">
        <f t="shared" si="0"/>
        <v>4.8734035446010555</v>
      </c>
    </row>
    <row r="10" spans="1:15" ht="30" customHeight="1" x14ac:dyDescent="0.2">
      <c r="A10" s="3" t="s">
        <v>75</v>
      </c>
      <c r="B10" s="1">
        <v>7.4278218503743298</v>
      </c>
      <c r="C10" s="1">
        <v>5.7468677685411302</v>
      </c>
      <c r="D10" s="9">
        <v>6.7898203518793503</v>
      </c>
      <c r="E10" s="10"/>
      <c r="F10" s="7">
        <v>6.3370472708136099</v>
      </c>
      <c r="G10" s="7">
        <v>6.7726870940411397</v>
      </c>
      <c r="H10" s="1">
        <v>5.6923918815742596</v>
      </c>
      <c r="I10" s="1">
        <v>6.18108209012511</v>
      </c>
      <c r="J10" s="7">
        <v>6.9554901087827199</v>
      </c>
      <c r="K10" s="1">
        <v>6.1064141416870203</v>
      </c>
      <c r="L10" s="1">
        <v>6.5018197774050197</v>
      </c>
      <c r="M10" s="15">
        <v>6.8711975644327401</v>
      </c>
      <c r="N10" s="10"/>
      <c r="O10" s="9">
        <f t="shared" si="0"/>
        <v>6.489330899968766</v>
      </c>
    </row>
    <row r="11" spans="1:15" ht="30" customHeight="1" x14ac:dyDescent="0.2">
      <c r="A11" s="3" t="s">
        <v>83</v>
      </c>
      <c r="B11" s="1">
        <v>2.1039465419616801</v>
      </c>
      <c r="C11" s="1">
        <v>1.56033518078791</v>
      </c>
      <c r="D11" s="9">
        <v>3.19971487950761</v>
      </c>
      <c r="E11" s="10"/>
      <c r="F11" s="7">
        <v>0.41424079463173002</v>
      </c>
      <c r="G11" s="7">
        <v>1.0244640786560799</v>
      </c>
      <c r="H11" s="1">
        <v>1.2528371998208701</v>
      </c>
      <c r="I11" s="1">
        <v>1.4357778300627499</v>
      </c>
      <c r="J11" s="7">
        <v>1.36378491582524</v>
      </c>
      <c r="K11" s="1">
        <v>2.2908476020519601</v>
      </c>
      <c r="L11" s="1">
        <v>2.3428940420372601</v>
      </c>
      <c r="M11" s="15">
        <v>3.2162895012710599</v>
      </c>
      <c r="N11" s="10"/>
      <c r="O11" s="9">
        <f t="shared" si="0"/>
        <v>1.8368302333285591</v>
      </c>
    </row>
    <row r="12" spans="1:15" ht="30" customHeight="1" x14ac:dyDescent="0.2">
      <c r="A12" s="3" t="s">
        <v>77</v>
      </c>
      <c r="B12" s="1">
        <v>1.74522693932552</v>
      </c>
      <c r="C12" s="1">
        <v>1.32223813511207</v>
      </c>
      <c r="D12" s="9">
        <v>3.0496865733544301</v>
      </c>
      <c r="E12" s="10"/>
      <c r="F12" s="7">
        <v>0.13328504522766901</v>
      </c>
      <c r="G12" s="7">
        <v>0.80206312361618703</v>
      </c>
      <c r="H12" s="1">
        <v>1.07888901617023</v>
      </c>
      <c r="I12" s="1">
        <v>1.22338299896503</v>
      </c>
      <c r="J12" s="7">
        <v>1.2118102977287699</v>
      </c>
      <c r="K12" s="1">
        <v>2.1967616225765001</v>
      </c>
      <c r="L12" s="1">
        <v>2.2249518219160702</v>
      </c>
      <c r="M12" s="15">
        <v>3.22864165601499</v>
      </c>
      <c r="N12" s="10"/>
      <c r="O12" s="9">
        <f t="shared" si="0"/>
        <v>1.6560852027279516</v>
      </c>
    </row>
    <row r="13" spans="1:15" ht="30" customHeight="1" x14ac:dyDescent="0.2">
      <c r="A13" s="3" t="s">
        <v>74</v>
      </c>
      <c r="B13" s="1">
        <v>13.6908312115723</v>
      </c>
      <c r="C13" s="1">
        <v>13.5014151872677</v>
      </c>
      <c r="D13" s="9">
        <v>13.243083355008</v>
      </c>
      <c r="E13" s="10"/>
      <c r="F13" s="7">
        <v>14.2169851819851</v>
      </c>
      <c r="G13" s="7">
        <v>12.9735304470916</v>
      </c>
      <c r="H13" s="1">
        <v>12.9334600521971</v>
      </c>
      <c r="I13" s="1">
        <v>12.6495544490309</v>
      </c>
      <c r="J13" s="7">
        <v>12.8123878154901</v>
      </c>
      <c r="K13" s="1">
        <v>12.4477360048331</v>
      </c>
      <c r="L13" s="1">
        <v>12.400222652338501</v>
      </c>
      <c r="M13" s="15">
        <v>12.3812053158089</v>
      </c>
      <c r="N13" s="10"/>
      <c r="O13" s="9">
        <f t="shared" si="0"/>
        <v>13.022764697511208</v>
      </c>
    </row>
    <row r="14" spans="1:15" ht="30" customHeight="1" x14ac:dyDescent="0.2">
      <c r="A14" s="3" t="s">
        <v>85</v>
      </c>
      <c r="B14" s="1">
        <v>6.3916565377377497</v>
      </c>
      <c r="C14" s="1">
        <v>6.26284546531845</v>
      </c>
      <c r="D14" s="9">
        <v>6.9222707243922503</v>
      </c>
      <c r="E14" s="10"/>
      <c r="F14" s="7">
        <v>6.37775599485526</v>
      </c>
      <c r="G14" s="7">
        <v>5.5599995022288997</v>
      </c>
      <c r="H14" s="1">
        <v>5.72544863374711</v>
      </c>
      <c r="I14" s="1">
        <v>5.6653194346190299</v>
      </c>
      <c r="J14" s="7">
        <v>5.4101879492479297</v>
      </c>
      <c r="K14" s="1">
        <v>6.0488574328810598</v>
      </c>
      <c r="L14" s="1">
        <v>5.93070445638695</v>
      </c>
      <c r="M14" s="15">
        <v>6.2129897137326697</v>
      </c>
      <c r="N14" s="10"/>
      <c r="O14" s="9">
        <f t="shared" si="0"/>
        <v>6.046185076831577</v>
      </c>
    </row>
    <row r="15" spans="1:15" ht="30" customHeight="1" x14ac:dyDescent="0.2">
      <c r="A15" s="3" t="s">
        <v>10</v>
      </c>
      <c r="B15" s="1">
        <v>4.2748219716375502</v>
      </c>
      <c r="C15" s="1">
        <v>4.5387350034013902</v>
      </c>
      <c r="D15" s="9">
        <v>4.1443477702993796</v>
      </c>
      <c r="E15" s="10"/>
      <c r="F15" s="7">
        <v>5.5828426978978101</v>
      </c>
      <c r="G15" s="7">
        <v>4.9471723254432796</v>
      </c>
      <c r="H15" s="1">
        <v>4.2390815726836104</v>
      </c>
      <c r="I15" s="1">
        <v>4.5159844450778603</v>
      </c>
      <c r="J15" s="7">
        <v>4.7586645121667903</v>
      </c>
      <c r="K15" s="1">
        <v>4.0017311957875101</v>
      </c>
      <c r="L15" s="1">
        <v>4.3189328429532896</v>
      </c>
      <c r="M15" s="15">
        <v>4.3418237666777797</v>
      </c>
      <c r="N15" s="10"/>
      <c r="O15" s="9">
        <f t="shared" si="0"/>
        <v>4.514921645820567</v>
      </c>
    </row>
    <row r="16" spans="1:15" ht="30" customHeight="1" x14ac:dyDescent="0.2">
      <c r="A16" s="5" t="s">
        <v>81</v>
      </c>
      <c r="B16" s="1">
        <v>14.138180650943999</v>
      </c>
      <c r="C16" s="1">
        <v>14.7980368512975</v>
      </c>
      <c r="D16" s="9">
        <v>14.2840684906613</v>
      </c>
      <c r="E16" s="10"/>
      <c r="F16" s="7">
        <v>15.3010529428669</v>
      </c>
      <c r="G16" s="7">
        <v>14.912469354484299</v>
      </c>
      <c r="H16" s="1">
        <v>14.491083941627201</v>
      </c>
      <c r="I16" s="1">
        <v>14.3731568286199</v>
      </c>
      <c r="J16" s="7">
        <v>14.9148720577177</v>
      </c>
      <c r="K16" s="1">
        <v>14.513342375560301</v>
      </c>
      <c r="L16" s="1">
        <v>14.418727703902899</v>
      </c>
      <c r="M16" s="15">
        <v>14.670948870778499</v>
      </c>
      <c r="N16" s="10"/>
      <c r="O16" s="9">
        <f t="shared" si="0"/>
        <v>14.619630915314589</v>
      </c>
    </row>
    <row r="17" spans="1:15" ht="30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1"/>
      <c r="O17" s="27"/>
    </row>
    <row r="18" spans="1:15" ht="30" customHeight="1" x14ac:dyDescent="0.2">
      <c r="A18" s="3" t="s">
        <v>26</v>
      </c>
      <c r="B18" s="16">
        <f>AVERAGE(B3:B16)</f>
        <v>9.5353651532791002</v>
      </c>
      <c r="C18" s="16">
        <f>AVERAGE(C3:C16)</f>
        <v>9.2419106582367956</v>
      </c>
      <c r="D18" s="6">
        <f t="shared" ref="D18:M18" si="1">AVERAGE(D3:D16)</f>
        <v>9.5551939346882389</v>
      </c>
      <c r="E18" s="17"/>
      <c r="F18" s="18">
        <f t="shared" si="1"/>
        <v>9.8768687245355249</v>
      </c>
      <c r="G18" s="18">
        <f t="shared" si="1"/>
        <v>9.6015856300594731</v>
      </c>
      <c r="H18" s="16">
        <f t="shared" si="1"/>
        <v>9.2106730228469154</v>
      </c>
      <c r="I18" s="16">
        <f t="shared" si="1"/>
        <v>9.306885833583717</v>
      </c>
      <c r="J18" s="18">
        <f t="shared" si="1"/>
        <v>9.6122520470494184</v>
      </c>
      <c r="K18" s="16">
        <f t="shared" si="1"/>
        <v>9.3314501788956772</v>
      </c>
      <c r="L18" s="16">
        <f t="shared" si="1"/>
        <v>9.4203388985692182</v>
      </c>
      <c r="M18" s="6">
        <f t="shared" si="1"/>
        <v>9.7266404582646455</v>
      </c>
      <c r="N18" s="17"/>
      <c r="O18" s="26"/>
    </row>
  </sheetData>
  <sortState xmlns:xlrd2="http://schemas.microsoft.com/office/spreadsheetml/2017/richdata2" ref="A3:O16">
    <sortCondition ref="A3:A16"/>
  </sortState>
  <mergeCells count="2">
    <mergeCell ref="B1:D1"/>
    <mergeCell ref="F1:M1"/>
  </mergeCells>
  <conditionalFormatting sqref="B3:M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M17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M5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M6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:M7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:M8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9:M9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M10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1:M1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M12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M13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4:M14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5:M15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M16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8:M18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8:N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O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scale="4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 Data</vt:lpstr>
      <vt:lpstr>Sheet1</vt:lpstr>
      <vt:lpstr>T2 Data</vt:lpstr>
      <vt:lpstr>B1 Data</vt:lpstr>
      <vt:lpstr>B2 Data</vt:lpstr>
      <vt:lpstr>S1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Cheng</dc:creator>
  <cp:lastModifiedBy>Feng Cheng</cp:lastModifiedBy>
  <cp:lastPrinted>2024-01-01T00:16:37Z</cp:lastPrinted>
  <dcterms:created xsi:type="dcterms:W3CDTF">2023-12-31T23:00:00Z</dcterms:created>
  <dcterms:modified xsi:type="dcterms:W3CDTF">2024-01-12T16:23:39Z</dcterms:modified>
</cp:coreProperties>
</file>