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ransfer\docs\資料表\"/>
    </mc:Choice>
  </mc:AlternateContent>
  <xr:revisionPtr revIDLastSave="0" documentId="13_ncr:1_{FF7DAE10-E349-4652-8B06-7612167AFF57}" xr6:coauthVersionLast="36" xr6:coauthVersionMax="36" xr10:uidLastSave="{00000000-0000-0000-0000-000000000000}"/>
  <bookViews>
    <workbookView xWindow="0" yWindow="0" windowWidth="28800" windowHeight="12180" activeTab="1" xr2:uid="{945DC91B-581B-40A3-8C2D-2ABECDDFD912}"/>
  </bookViews>
  <sheets>
    <sheet name="英文欄位" sheetId="1" r:id="rId1"/>
    <sheet name="中文版(改這裡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A3" i="1"/>
  <c r="B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B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A6" i="1"/>
  <c r="B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2" i="1"/>
</calcChain>
</file>

<file path=xl/sharedStrings.xml><?xml version="1.0" encoding="utf-8"?>
<sst xmlns="http://schemas.openxmlformats.org/spreadsheetml/2006/main" count="101" uniqueCount="91">
  <si>
    <t>delivery_id</t>
  </si>
  <si>
    <t>user_name</t>
  </si>
  <si>
    <t>user_tel</t>
  </si>
  <si>
    <t>user_email</t>
  </si>
  <si>
    <t>user_address</t>
  </si>
  <si>
    <t>payment_method</t>
  </si>
  <si>
    <t>message</t>
  </si>
  <si>
    <t>delivery_method</t>
  </si>
  <si>
    <t>carrier</t>
  </si>
  <si>
    <t>estimated_weight</t>
  </si>
  <si>
    <t>shipping_fee</t>
  </si>
  <si>
    <t>total_amount</t>
  </si>
  <si>
    <t>status</t>
  </si>
  <si>
    <t>created_at</t>
  </si>
  <si>
    <t>updated_at</t>
  </si>
  <si>
    <t>O12345</t>
  </si>
  <si>
    <t>D98765</t>
  </si>
  <si>
    <t>張三</t>
  </si>
  <si>
    <t>0912-345678</t>
  </si>
  <si>
    <t>zhangsan@example.com</t>
  </si>
  <si>
    <t>台北市中正區忠孝路100號</t>
  </si>
  <si>
    <t>請快點送來</t>
  </si>
  <si>
    <t>快速配送</t>
  </si>
  <si>
    <t>黑貓宅急便</t>
  </si>
  <si>
    <t>處理中</t>
  </si>
  <si>
    <t>O12346</t>
  </si>
  <si>
    <t>D98766</t>
  </si>
  <si>
    <t>李四</t>
  </si>
  <si>
    <t>0933-987654</t>
  </si>
  <si>
    <t>lisi@example.com</t>
  </si>
  <si>
    <t>新北市板橋區民生路200號</t>
  </si>
  <si>
    <t>PayPal</t>
  </si>
  <si>
    <t>請附贈書簽</t>
  </si>
  <si>
    <t>標準配送</t>
  </si>
  <si>
    <t>宅急便</t>
  </si>
  <si>
    <t>已完成</t>
  </si>
  <si>
    <t>O12347</t>
  </si>
  <si>
    <t>D98767</t>
  </si>
  <si>
    <t>王五</t>
  </si>
  <si>
    <t>0922-123456</t>
  </si>
  <si>
    <t>wangwu@example.com</t>
  </si>
  <si>
    <t>高雄市左營區自由路300號</t>
  </si>
  <si>
    <t>現金付款</t>
  </si>
  <si>
    <t>訂單需加急配送</t>
  </si>
  <si>
    <t>宅配達</t>
  </si>
  <si>
    <t>O12348</t>
  </si>
  <si>
    <t>D98768</t>
  </si>
  <si>
    <t>趙六</t>
  </si>
  <si>
    <t>0955-234567</t>
  </si>
  <si>
    <t>zhaoliu@example.com</t>
  </si>
  <si>
    <t>台中市南區建國路400號</t>
  </si>
  <si>
    <t>信用卡</t>
  </si>
  <si>
    <t>請確認包裝完整</t>
  </si>
  <si>
    <t>O12349</t>
  </si>
  <si>
    <t>D98769</t>
  </si>
  <si>
    <t>吳七</t>
  </si>
  <si>
    <t>0900-876543</t>
  </si>
  <si>
    <t>wuqi@example.com</t>
  </si>
  <si>
    <t>桃園市中壢區中央路500號</t>
  </si>
  <si>
    <t>請附送手寫明信片</t>
  </si>
  <si>
    <t>配送ID</t>
  </si>
  <si>
    <t>用戶名稱</t>
  </si>
  <si>
    <t>用戶電話</t>
  </si>
  <si>
    <t>用戶電子郵件</t>
  </si>
  <si>
    <t>用戶地址</t>
  </si>
  <si>
    <t>付款方式</t>
  </si>
  <si>
    <t>訂單留言</t>
  </si>
  <si>
    <t>配送方式</t>
  </si>
  <si>
    <t>承運商</t>
  </si>
  <si>
    <t>預估重量</t>
  </si>
  <si>
    <t>配送費用</t>
  </si>
  <si>
    <t>總金額</t>
  </si>
  <si>
    <t>訂單狀態</t>
  </si>
  <si>
    <t>訂單創建時間</t>
  </si>
  <si>
    <t>訂單更新時間</t>
  </si>
  <si>
    <t>2025-05-2510:30:00</t>
  </si>
  <si>
    <t>2025-05-2512:00:00</t>
  </si>
  <si>
    <t>2025-05-2408:20:00</t>
  </si>
  <si>
    <t>2025-05-2409:00:00</t>
  </si>
  <si>
    <t>2025-05-2315:40:00</t>
  </si>
  <si>
    <t>2025-05-2316:00:00</t>
  </si>
  <si>
    <t>2025-05-2212:10:00</t>
  </si>
  <si>
    <t>2025-05-2212:30:00</t>
  </si>
  <si>
    <t>2025-05-2114:00:00</t>
  </si>
  <si>
    <t>2025-05-2114:30:00</t>
  </si>
  <si>
    <r>
      <rPr>
        <sz val="12"/>
        <color theme="1"/>
        <rFont val="Segoe UI Symbol"/>
        <family val="2"/>
      </rPr>
      <t>🔗</t>
    </r>
    <r>
      <rPr>
        <sz val="12"/>
        <color theme="1"/>
        <rFont val="新細明體"/>
        <family val="2"/>
        <charset val="136"/>
        <scheme val="minor"/>
      </rPr>
      <t>用戶ID</t>
    </r>
    <phoneticPr fontId="2" type="noConversion"/>
  </si>
  <si>
    <r>
      <rPr>
        <sz val="12"/>
        <color theme="1"/>
        <rFont val="Segoe UI Symbol"/>
        <family val="2"/>
      </rPr>
      <t>🔑</t>
    </r>
    <r>
      <rPr>
        <sz val="12"/>
        <color theme="1"/>
        <rFont val="新細明體"/>
        <family val="2"/>
        <charset val="136"/>
        <scheme val="minor"/>
      </rPr>
      <t>訂單ID</t>
    </r>
    <phoneticPr fontId="2" type="noConversion"/>
  </si>
  <si>
    <r>
      <rPr>
        <sz val="12"/>
        <color theme="1"/>
        <rFont val="Segoe UI Symbol"/>
        <family val="2"/>
      </rPr>
      <t>🔗</t>
    </r>
    <r>
      <rPr>
        <sz val="12"/>
        <color theme="1"/>
        <rFont val="新細明體"/>
        <family val="2"/>
        <charset val="136"/>
      </rPr>
      <t>書籍</t>
    </r>
    <r>
      <rPr>
        <sz val="12"/>
        <color theme="1"/>
        <rFont val="新細明體"/>
        <family val="2"/>
        <charset val="136"/>
        <scheme val="minor"/>
      </rPr>
      <t>ID</t>
    </r>
    <phoneticPr fontId="2" type="noConversion"/>
  </si>
  <si>
    <r>
      <rPr>
        <b/>
        <sz val="12"/>
        <color theme="1"/>
        <rFont val="Segoe UI Symbol"/>
        <family val="1"/>
      </rPr>
      <t>🔗</t>
    </r>
    <r>
      <rPr>
        <b/>
        <sz val="12"/>
        <color theme="1"/>
        <rFont val="新細明體"/>
        <family val="1"/>
        <charset val="136"/>
        <scheme val="minor"/>
      </rPr>
      <t>book_id</t>
    </r>
    <phoneticPr fontId="2" type="noConversion"/>
  </si>
  <si>
    <r>
      <rPr>
        <b/>
        <sz val="12"/>
        <color theme="1"/>
        <rFont val="Segoe UI Symbol"/>
        <family val="1"/>
      </rPr>
      <t>🔗</t>
    </r>
    <r>
      <rPr>
        <b/>
        <sz val="12"/>
        <color theme="1"/>
        <rFont val="新細明體"/>
        <family val="1"/>
        <charset val="136"/>
        <scheme val="minor"/>
      </rPr>
      <t>user_id</t>
    </r>
    <phoneticPr fontId="2" type="noConversion"/>
  </si>
  <si>
    <r>
      <rPr>
        <b/>
        <sz val="12"/>
        <color theme="1"/>
        <rFont val="Segoe UI Symbol"/>
        <family val="1"/>
      </rPr>
      <t>🔑</t>
    </r>
    <r>
      <rPr>
        <b/>
        <sz val="12"/>
        <color theme="1"/>
        <rFont val="新細明體"/>
        <family val="1"/>
        <charset val="136"/>
        <scheme val="minor"/>
      </rPr>
      <t>order_id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</si>
</sst>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Segoe UI Symbol"/>
      <family val="2"/>
    </font>
    <font>
      <sz val="12"/>
      <color theme="1"/>
      <name val="新細明體"/>
      <family val="2"/>
      <charset val="136"/>
    </font>
    <font>
      <b/>
      <sz val="12"/>
      <color theme="1"/>
      <name val="Segoe UI Symbo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AE17-BB33-43FD-ACFD-A1968C606027}">
  <dimension ref="A1:R6"/>
  <sheetViews>
    <sheetView topLeftCell="E1" workbookViewId="0">
      <selection activeCell="R4" sqref="R4"/>
    </sheetView>
  </sheetViews>
  <sheetFormatPr defaultRowHeight="16.5" x14ac:dyDescent="0.25"/>
  <cols>
    <col min="1" max="1" width="11.625" style="2" bestFit="1" customWidth="1"/>
    <col min="2" max="2" width="10.5" style="2" bestFit="1" customWidth="1"/>
    <col min="3" max="3" width="11.375" style="2" bestFit="1" customWidth="1"/>
    <col min="4" max="4" width="12.125" style="2" bestFit="1" customWidth="1"/>
    <col min="5" max="5" width="11.5" style="2" bestFit="1" customWidth="1"/>
    <col min="6" max="6" width="12.375" style="2" bestFit="1" customWidth="1"/>
    <col min="7" max="7" width="22.375" style="2" bestFit="1" customWidth="1"/>
    <col min="8" max="8" width="26.125" style="2" bestFit="1" customWidth="1"/>
    <col min="9" max="9" width="17.875" style="2" bestFit="1" customWidth="1"/>
    <col min="10" max="10" width="18.375" style="2" bestFit="1" customWidth="1"/>
    <col min="11" max="11" width="17.625" style="2" bestFit="1" customWidth="1"/>
    <col min="12" max="12" width="11.625" style="2" bestFit="1" customWidth="1"/>
    <col min="13" max="13" width="18.125" style="2" bestFit="1" customWidth="1"/>
    <col min="14" max="14" width="13.75" style="2" bestFit="1" customWidth="1"/>
    <col min="15" max="15" width="13.875" style="2" bestFit="1" customWidth="1"/>
    <col min="16" max="16" width="7.5" style="2" bestFit="1" customWidth="1"/>
    <col min="17" max="18" width="18.625" style="2" bestFit="1" customWidth="1"/>
    <col min="19" max="16384" width="9" style="2"/>
  </cols>
  <sheetData>
    <row r="1" spans="1:18" ht="17.25" x14ac:dyDescent="0.25">
      <c r="A1" s="1" t="s">
        <v>90</v>
      </c>
      <c r="B1" s="1" t="s">
        <v>89</v>
      </c>
      <c r="C1" s="1" t="s">
        <v>88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2" t="str">
        <f>'中文版(改這裡)'!A2</f>
        <v>O12345</v>
      </c>
      <c r="B2" s="2">
        <f>'中文版(改這裡)'!B2</f>
        <v>1</v>
      </c>
      <c r="C2" s="2">
        <f>'中文版(改這裡)'!C2</f>
        <v>1</v>
      </c>
      <c r="D2" s="2" t="str">
        <f>'中文版(改這裡)'!D2</f>
        <v>D98765</v>
      </c>
      <c r="E2" s="2" t="str">
        <f>'中文版(改這裡)'!E2</f>
        <v>張三</v>
      </c>
      <c r="F2" s="2" t="str">
        <f>'中文版(改這裡)'!F2</f>
        <v>0912-345678</v>
      </c>
      <c r="G2" s="2" t="str">
        <f>'中文版(改這裡)'!G2</f>
        <v>zhangsan@example.com</v>
      </c>
      <c r="H2" s="2" t="str">
        <f>'中文版(改這裡)'!H2</f>
        <v>台北市中正區忠孝路100號</v>
      </c>
      <c r="I2" s="2" t="str">
        <f>'中文版(改這裡)'!I2</f>
        <v>信用卡</v>
      </c>
      <c r="J2" s="2" t="str">
        <f>'中文版(改這裡)'!J2</f>
        <v>請快點送來</v>
      </c>
      <c r="K2" s="2" t="str">
        <f>'中文版(改這裡)'!K2</f>
        <v>快速配送</v>
      </c>
      <c r="L2" s="2" t="str">
        <f>'中文版(改這裡)'!L2</f>
        <v>黑貓宅急便</v>
      </c>
      <c r="M2" s="2">
        <f>'中文版(改這裡)'!M2</f>
        <v>0.75</v>
      </c>
      <c r="N2" s="2">
        <f>'中文版(改這裡)'!N2</f>
        <v>100</v>
      </c>
      <c r="O2" s="2">
        <f>'中文版(改這裡)'!O2</f>
        <v>500</v>
      </c>
      <c r="P2" s="2" t="str">
        <f>'中文版(改這裡)'!P2</f>
        <v>處理中</v>
      </c>
      <c r="Q2" s="2" t="str">
        <f>'中文版(改這裡)'!Q2</f>
        <v>2025-05-2510:30:00</v>
      </c>
      <c r="R2" s="2" t="str">
        <f>'中文版(改這裡)'!R2</f>
        <v>2025-05-2512:00:00</v>
      </c>
    </row>
    <row r="3" spans="1:18" x14ac:dyDescent="0.25">
      <c r="A3" s="2" t="str">
        <f>'中文版(改這裡)'!A3</f>
        <v>O12346</v>
      </c>
      <c r="B3" s="2">
        <f>'中文版(改這裡)'!B3</f>
        <v>2</v>
      </c>
      <c r="C3" s="2">
        <f>'中文版(改這裡)'!C3</f>
        <v>2</v>
      </c>
      <c r="D3" s="2" t="str">
        <f>'中文版(改這裡)'!D3</f>
        <v>D98766</v>
      </c>
      <c r="E3" s="2" t="str">
        <f>'中文版(改這裡)'!E3</f>
        <v>李四</v>
      </c>
      <c r="F3" s="2" t="str">
        <f>'中文版(改這裡)'!F3</f>
        <v>0933-987654</v>
      </c>
      <c r="G3" s="2" t="str">
        <f>'中文版(改這裡)'!G3</f>
        <v>lisi@example.com</v>
      </c>
      <c r="H3" s="2" t="str">
        <f>'中文版(改這裡)'!H3</f>
        <v>新北市板橋區民生路200號</v>
      </c>
      <c r="I3" s="2" t="str">
        <f>'中文版(改這裡)'!I3</f>
        <v>PayPal</v>
      </c>
      <c r="J3" s="2" t="str">
        <f>'中文版(改這裡)'!J3</f>
        <v>請附贈書簽</v>
      </c>
      <c r="K3" s="2" t="str">
        <f>'中文版(改這裡)'!K3</f>
        <v>標準配送</v>
      </c>
      <c r="L3" s="2" t="str">
        <f>'中文版(改這裡)'!L3</f>
        <v>宅急便</v>
      </c>
      <c r="M3" s="2">
        <f>'中文版(改這裡)'!M3</f>
        <v>1.2</v>
      </c>
      <c r="N3" s="2">
        <f>'中文版(改這裡)'!N3</f>
        <v>150</v>
      </c>
      <c r="O3" s="2">
        <f>'中文版(改這裡)'!O3</f>
        <v>650</v>
      </c>
      <c r="P3" s="2" t="str">
        <f>'中文版(改這裡)'!P3</f>
        <v>已完成</v>
      </c>
      <c r="Q3" s="2" t="str">
        <f>'中文版(改這裡)'!Q3</f>
        <v>2025-05-2408:20:00</v>
      </c>
      <c r="R3" s="2" t="str">
        <f>'中文版(改這裡)'!R3</f>
        <v>2025-05-2409:00:00</v>
      </c>
    </row>
    <row r="4" spans="1:18" x14ac:dyDescent="0.25">
      <c r="A4" s="2" t="str">
        <f>'中文版(改這裡)'!A4</f>
        <v>O12347</v>
      </c>
      <c r="B4" s="2">
        <f>'中文版(改這裡)'!B4</f>
        <v>3</v>
      </c>
      <c r="C4" s="2">
        <f>'中文版(改這裡)'!C4</f>
        <v>3</v>
      </c>
      <c r="D4" s="2" t="str">
        <f>'中文版(改這裡)'!D4</f>
        <v>D98767</v>
      </c>
      <c r="E4" s="2" t="str">
        <f>'中文版(改這裡)'!E4</f>
        <v>王五</v>
      </c>
      <c r="F4" s="2" t="str">
        <f>'中文版(改這裡)'!F4</f>
        <v>0922-123456</v>
      </c>
      <c r="G4" s="2" t="str">
        <f>'中文版(改這裡)'!G4</f>
        <v>wangwu@example.com</v>
      </c>
      <c r="H4" s="2" t="str">
        <f>'中文版(改這裡)'!H4</f>
        <v>高雄市左營區自由路300號</v>
      </c>
      <c r="I4" s="2" t="str">
        <f>'中文版(改這裡)'!I4</f>
        <v>現金付款</v>
      </c>
      <c r="J4" s="2" t="str">
        <f>'中文版(改這裡)'!J4</f>
        <v>訂單需加急配送</v>
      </c>
      <c r="K4" s="2" t="str">
        <f>'中文版(改這裡)'!K4</f>
        <v>快速配送</v>
      </c>
      <c r="L4" s="2" t="str">
        <f>'中文版(改這裡)'!L4</f>
        <v>宅配達</v>
      </c>
      <c r="M4" s="2">
        <f>'中文版(改這裡)'!M4</f>
        <v>0.6</v>
      </c>
      <c r="N4" s="2">
        <f>'中文版(改這裡)'!N4</f>
        <v>120</v>
      </c>
      <c r="O4" s="2">
        <f>'中文版(改這裡)'!O4</f>
        <v>520</v>
      </c>
      <c r="P4" s="2" t="str">
        <f>'中文版(改這裡)'!P4</f>
        <v>處理中</v>
      </c>
      <c r="Q4" s="2" t="str">
        <f>'中文版(改這裡)'!Q4</f>
        <v>2025-05-2315:40:00</v>
      </c>
      <c r="R4" s="2" t="str">
        <f>'中文版(改這裡)'!R4</f>
        <v>2025-05-2316:00:00</v>
      </c>
    </row>
    <row r="5" spans="1:18" x14ac:dyDescent="0.25">
      <c r="A5" s="2" t="str">
        <f>'中文版(改這裡)'!A5</f>
        <v>O12348</v>
      </c>
      <c r="B5" s="2">
        <f>'中文版(改這裡)'!B5</f>
        <v>4</v>
      </c>
      <c r="C5" s="2">
        <f>'中文版(改這裡)'!C5</f>
        <v>4</v>
      </c>
      <c r="D5" s="2" t="str">
        <f>'中文版(改這裡)'!D5</f>
        <v>D98768</v>
      </c>
      <c r="E5" s="2" t="str">
        <f>'中文版(改這裡)'!E5</f>
        <v>趙六</v>
      </c>
      <c r="F5" s="2" t="str">
        <f>'中文版(改這裡)'!F5</f>
        <v>0955-234567</v>
      </c>
      <c r="G5" s="2" t="str">
        <f>'中文版(改這裡)'!G5</f>
        <v>zhaoliu@example.com</v>
      </c>
      <c r="H5" s="2" t="str">
        <f>'中文版(改這裡)'!H5</f>
        <v>台中市南區建國路400號</v>
      </c>
      <c r="I5" s="2" t="str">
        <f>'中文版(改這裡)'!I5</f>
        <v>信用卡</v>
      </c>
      <c r="J5" s="2" t="str">
        <f>'中文版(改這裡)'!J5</f>
        <v>請確認包裝完整</v>
      </c>
      <c r="K5" s="2" t="str">
        <f>'中文版(改這裡)'!K5</f>
        <v>標準配送</v>
      </c>
      <c r="L5" s="2" t="str">
        <f>'中文版(改這裡)'!L5</f>
        <v>黑貓宅急便</v>
      </c>
      <c r="M5" s="2">
        <f>'中文版(改這裡)'!M5</f>
        <v>1</v>
      </c>
      <c r="N5" s="2">
        <f>'中文版(改這裡)'!N5</f>
        <v>130</v>
      </c>
      <c r="O5" s="2">
        <f>'中文版(改這裡)'!O5</f>
        <v>600</v>
      </c>
      <c r="P5" s="2" t="str">
        <f>'中文版(改這裡)'!P5</f>
        <v>已完成</v>
      </c>
      <c r="Q5" s="2" t="str">
        <f>'中文版(改這裡)'!Q5</f>
        <v>2025-05-2212:10:00</v>
      </c>
      <c r="R5" s="2" t="str">
        <f>'中文版(改這裡)'!R5</f>
        <v>2025-05-2212:30:00</v>
      </c>
    </row>
    <row r="6" spans="1:18" x14ac:dyDescent="0.25">
      <c r="A6" s="2" t="str">
        <f>'中文版(改這裡)'!A6</f>
        <v>O12349</v>
      </c>
      <c r="B6" s="2">
        <f>'中文版(改這裡)'!B6</f>
        <v>5</v>
      </c>
      <c r="C6" s="2">
        <f>'中文版(改這裡)'!C6</f>
        <v>5</v>
      </c>
      <c r="D6" s="2" t="str">
        <f>'中文版(改這裡)'!D6</f>
        <v>D98769</v>
      </c>
      <c r="E6" s="2" t="str">
        <f>'中文版(改這裡)'!E6</f>
        <v>吳七</v>
      </c>
      <c r="F6" s="2" t="str">
        <f>'中文版(改這裡)'!F6</f>
        <v>0900-876543</v>
      </c>
      <c r="G6" s="2" t="str">
        <f>'中文版(改這裡)'!G6</f>
        <v>wuqi@example.com</v>
      </c>
      <c r="H6" s="2" t="str">
        <f>'中文版(改這裡)'!H6</f>
        <v>桃園市中壢區中央路500號</v>
      </c>
      <c r="I6" s="2" t="str">
        <f>'中文版(改這裡)'!I6</f>
        <v>PayPal</v>
      </c>
      <c r="J6" s="2" t="str">
        <f>'中文版(改這裡)'!J6</f>
        <v>請附送手寫明信片</v>
      </c>
      <c r="K6" s="2" t="str">
        <f>'中文版(改這裡)'!K6</f>
        <v>快速配送</v>
      </c>
      <c r="L6" s="2" t="str">
        <f>'中文版(改這裡)'!L6</f>
        <v>宅急便</v>
      </c>
      <c r="M6" s="2">
        <f>'中文版(改這裡)'!M6</f>
        <v>0.8</v>
      </c>
      <c r="N6" s="2">
        <f>'中文版(改這裡)'!N6</f>
        <v>110</v>
      </c>
      <c r="O6" s="2">
        <f>'中文版(改這裡)'!O6</f>
        <v>550</v>
      </c>
      <c r="P6" s="2" t="str">
        <f>'中文版(改這裡)'!P6</f>
        <v>處理中</v>
      </c>
      <c r="Q6" s="2" t="str">
        <f>'中文版(改這裡)'!Q6</f>
        <v>2025-05-2114:00:00</v>
      </c>
      <c r="R6" s="2" t="str">
        <f>'中文版(改這裡)'!R6</f>
        <v>2025-05-2114:30:00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EBD2-F29B-4E64-951A-C86069EF31ED}">
  <dimension ref="A1:R6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6.5" x14ac:dyDescent="0.25"/>
  <cols>
    <col min="1" max="1" width="9.75" bestFit="1" customWidth="1"/>
    <col min="2" max="2" width="8.5" bestFit="1" customWidth="1"/>
    <col min="3" max="3" width="8.5" customWidth="1"/>
    <col min="4" max="4" width="8.875" bestFit="1" customWidth="1"/>
    <col min="5" max="5" width="10.5" bestFit="1" customWidth="1"/>
    <col min="6" max="6" width="13.5" bestFit="1" customWidth="1"/>
    <col min="7" max="7" width="23.5" bestFit="1" customWidth="1"/>
    <col min="8" max="8" width="27.25" bestFit="1" customWidth="1"/>
    <col min="9" max="9" width="10.5" bestFit="1" customWidth="1"/>
    <col min="10" max="10" width="19.375" bestFit="1" customWidth="1"/>
    <col min="11" max="11" width="10.5" bestFit="1" customWidth="1"/>
    <col min="12" max="12" width="12.75" bestFit="1" customWidth="1"/>
    <col min="13" max="14" width="10.5" bestFit="1" customWidth="1"/>
    <col min="15" max="15" width="8.5" bestFit="1" customWidth="1"/>
    <col min="16" max="16" width="10.5" bestFit="1" customWidth="1"/>
    <col min="17" max="18" width="20.25" bestFit="1" customWidth="1"/>
  </cols>
  <sheetData>
    <row r="1" spans="1:18" ht="17.25" x14ac:dyDescent="0.25">
      <c r="A1" t="s">
        <v>86</v>
      </c>
      <c r="B1" t="s">
        <v>85</v>
      </c>
      <c r="C1" t="s">
        <v>87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</row>
    <row r="2" spans="1:18" x14ac:dyDescent="0.25">
      <c r="A2" t="s">
        <v>15</v>
      </c>
      <c r="B2">
        <v>1</v>
      </c>
      <c r="C2">
        <v>1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51</v>
      </c>
      <c r="J2" t="s">
        <v>21</v>
      </c>
      <c r="K2" t="s">
        <v>22</v>
      </c>
      <c r="L2" t="s">
        <v>23</v>
      </c>
      <c r="M2">
        <v>0.75</v>
      </c>
      <c r="N2">
        <v>100</v>
      </c>
      <c r="O2">
        <v>500</v>
      </c>
      <c r="P2" t="s">
        <v>24</v>
      </c>
      <c r="Q2" t="s">
        <v>75</v>
      </c>
      <c r="R2" t="s">
        <v>76</v>
      </c>
    </row>
    <row r="3" spans="1:18" x14ac:dyDescent="0.25">
      <c r="A3" t="s">
        <v>25</v>
      </c>
      <c r="B3">
        <v>2</v>
      </c>
      <c r="C3">
        <v>2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>
        <v>1.2</v>
      </c>
      <c r="N3">
        <v>150</v>
      </c>
      <c r="O3">
        <v>650</v>
      </c>
      <c r="P3" t="s">
        <v>35</v>
      </c>
      <c r="Q3" t="s">
        <v>77</v>
      </c>
      <c r="R3" t="s">
        <v>78</v>
      </c>
    </row>
    <row r="4" spans="1:18" x14ac:dyDescent="0.25">
      <c r="A4" t="s">
        <v>36</v>
      </c>
      <c r="B4">
        <v>3</v>
      </c>
      <c r="C4">
        <v>3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22</v>
      </c>
      <c r="L4" t="s">
        <v>44</v>
      </c>
      <c r="M4">
        <v>0.6</v>
      </c>
      <c r="N4">
        <v>120</v>
      </c>
      <c r="O4">
        <v>520</v>
      </c>
      <c r="P4" t="s">
        <v>24</v>
      </c>
      <c r="Q4" t="s">
        <v>79</v>
      </c>
      <c r="R4" t="s">
        <v>80</v>
      </c>
    </row>
    <row r="5" spans="1:18" x14ac:dyDescent="0.25">
      <c r="A5" t="s">
        <v>45</v>
      </c>
      <c r="B5">
        <v>4</v>
      </c>
      <c r="C5">
        <v>4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33</v>
      </c>
      <c r="L5" t="s">
        <v>23</v>
      </c>
      <c r="M5">
        <v>1</v>
      </c>
      <c r="N5">
        <v>130</v>
      </c>
      <c r="O5">
        <v>600</v>
      </c>
      <c r="P5" t="s">
        <v>35</v>
      </c>
      <c r="Q5" t="s">
        <v>81</v>
      </c>
      <c r="R5" t="s">
        <v>82</v>
      </c>
    </row>
    <row r="6" spans="1:18" x14ac:dyDescent="0.25">
      <c r="A6" t="s">
        <v>53</v>
      </c>
      <c r="B6">
        <v>5</v>
      </c>
      <c r="C6">
        <v>5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31</v>
      </c>
      <c r="J6" t="s">
        <v>59</v>
      </c>
      <c r="K6" t="s">
        <v>22</v>
      </c>
      <c r="L6" t="s">
        <v>34</v>
      </c>
      <c r="M6">
        <v>0.8</v>
      </c>
      <c r="N6">
        <v>110</v>
      </c>
      <c r="O6">
        <v>550</v>
      </c>
      <c r="P6" t="s">
        <v>24</v>
      </c>
      <c r="Q6" t="s">
        <v>83</v>
      </c>
      <c r="R6" t="s">
        <v>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英文欄位</vt:lpstr>
      <vt:lpstr>中文版(改這裡)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2025-05-26T10:20:06Z</dcterms:created>
  <dcterms:modified xsi:type="dcterms:W3CDTF">2025-05-26T10:38:55Z</dcterms:modified>
</cp:coreProperties>
</file>